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https://innovativeofficesolutions-my.sharepoint.com/personal/bkusilek_innovativeos_com/Documents/Education/cmERDC/2026 req forms/"/>
    </mc:Choice>
  </mc:AlternateContent>
  <xr:revisionPtr revIDLastSave="0" documentId="8_{133E5F5B-7593-9A4B-BBDA-BE49F741575B}" xr6:coauthVersionLast="47" xr6:coauthVersionMax="47" xr10:uidLastSave="{00000000-0000-0000-0000-000000000000}"/>
  <bookViews>
    <workbookView xWindow="3100" yWindow="3400" windowWidth="26040" windowHeight="14680" xr2:uid="{E401DC43-782F-9445-99DA-158B9C6F3B96}"/>
  </bookViews>
  <sheets>
    <sheet name="Office Supplies" sheetId="1" r:id="rId1"/>
  </sheets>
  <externalReferences>
    <externalReference r:id="rId2"/>
  </externalReferences>
  <definedNames>
    <definedName name="_xlnm._FilterDatabase" localSheetId="0" hidden="1">'Office Supplies'!$A$22:$H$491</definedName>
    <definedName name="allsch">'[1]school usage'!$B$2:$V$8582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1" i="1" l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B13" i="1" s="1"/>
  <c r="I23" i="1"/>
  <c r="I22" i="1"/>
  <c r="I21" i="1"/>
</calcChain>
</file>

<file path=xl/sharedStrings.xml><?xml version="1.0" encoding="utf-8"?>
<sst xmlns="http://schemas.openxmlformats.org/spreadsheetml/2006/main" count="1370" uniqueCount="925">
  <si>
    <t>952.808.9900  |  866.574.5389</t>
  </si>
  <si>
    <t>Fax: 952.894.7153</t>
  </si>
  <si>
    <t>innovativeos.com</t>
  </si>
  <si>
    <t>2026-2027 Summer Wave Volume Purchasing Program</t>
  </si>
  <si>
    <t>OFFICE SUPPLIES ORDER FORM</t>
  </si>
  <si>
    <t>BILLING INFORMATION</t>
  </si>
  <si>
    <t>DELIVERY INFORMATION</t>
  </si>
  <si>
    <t>School District:</t>
  </si>
  <si>
    <t>School Name:</t>
  </si>
  <si>
    <t>Purchase Order #:</t>
  </si>
  <si>
    <t>Address:</t>
  </si>
  <si>
    <t>Budget Code:</t>
  </si>
  <si>
    <t>Authorized By:</t>
  </si>
  <si>
    <t>City/State/Zip:</t>
  </si>
  <si>
    <t>TOTAL AMOUNT:</t>
  </si>
  <si>
    <t>Teacher/Department:</t>
  </si>
  <si>
    <t>Phone:</t>
  </si>
  <si>
    <t>Delivery:</t>
  </si>
  <si>
    <t>Next Day Delivery</t>
  </si>
  <si>
    <t>Summer Contact:</t>
  </si>
  <si>
    <t>Week of July 6th</t>
  </si>
  <si>
    <t>Summer Phone:</t>
  </si>
  <si>
    <t>Week of July 20th</t>
  </si>
  <si>
    <t>Week of August 3rd</t>
  </si>
  <si>
    <t>Order Date</t>
  </si>
  <si>
    <t>DESCRIPTION</t>
  </si>
  <si>
    <t>UNIT</t>
  </si>
  <si>
    <t>SKU</t>
  </si>
  <si>
    <t>QUANTITY</t>
  </si>
  <si>
    <t>PRICE/UNIT</t>
  </si>
  <si>
    <t>TOTAL</t>
  </si>
  <si>
    <t>ADHESIVES: Glue Sticks, Glue, Rubber Cement</t>
  </si>
  <si>
    <t>Glue Stick, 0.26oz</t>
  </si>
  <si>
    <t>EA</t>
  </si>
  <si>
    <t>AVE00166</t>
  </si>
  <si>
    <t>Glue Stick, 1.27oz</t>
  </si>
  <si>
    <t>AVE00196</t>
  </si>
  <si>
    <t>Glue Stick, 0.26oz, 18/Pack</t>
  </si>
  <si>
    <t>PK</t>
  </si>
  <si>
    <t>BSN15785</t>
  </si>
  <si>
    <t>Glue Stick, 0.74 oz, Clear, 12/Pk</t>
  </si>
  <si>
    <t>BSN15787PK</t>
  </si>
  <si>
    <t>Glue Stick, 0.24 oz, Clear, 60/Pk</t>
  </si>
  <si>
    <t>BX</t>
  </si>
  <si>
    <t>EPIE501</t>
  </si>
  <si>
    <t>Glue Stick, 0.77oz,12/Pk</t>
  </si>
  <si>
    <t>EPIE517</t>
  </si>
  <si>
    <t>Glue Stock, .24oz, 30/Pk</t>
  </si>
  <si>
    <t>EPIE556</t>
  </si>
  <si>
    <t>BATTERIES</t>
  </si>
  <si>
    <t>Duracell Batteries, AA, 24/Pk</t>
  </si>
  <si>
    <t>DURPC1500BKD</t>
  </si>
  <si>
    <t>Duracell Batteries, 9V,12/Pk</t>
  </si>
  <si>
    <t>DURPC1604BKD</t>
  </si>
  <si>
    <t>Duracell Batteries, AAA, 24/Pk</t>
  </si>
  <si>
    <t>DURPC2400BKD</t>
  </si>
  <si>
    <t>Energizer Alkaline Batteries, AA,24/Bx</t>
  </si>
  <si>
    <t>EVEEN91</t>
  </si>
  <si>
    <t>Energizer Alkaline Batteries, C, 12/Bx</t>
  </si>
  <si>
    <t>EVEEN93</t>
  </si>
  <si>
    <t>Energizer Alkaline Batteries, D, 12/Bx</t>
  </si>
  <si>
    <t>EVEEN95</t>
  </si>
  <si>
    <t>Energizer Alkaline Batteries, AAA, 16/Bx</t>
  </si>
  <si>
    <t>EVELN92BX</t>
  </si>
  <si>
    <t>Rayovac Alkaline Batteries, 9V, 12/Pk</t>
  </si>
  <si>
    <t>RAYAL9V12PPJ</t>
  </si>
  <si>
    <t>Rayovac Alkaline Batteries, AA, 24/Pk</t>
  </si>
  <si>
    <t>RAYALAA24PPJ</t>
  </si>
  <si>
    <t>Rayovac Alkaline Batteries, AAA, 24/Pk</t>
  </si>
  <si>
    <t>RAYALAAA24PPJ</t>
  </si>
  <si>
    <t>Rayovac Alkaline Batteries, D, 12/Pk</t>
  </si>
  <si>
    <t>RAYALD12PPJ</t>
  </si>
  <si>
    <t>BINDERS  |  DIVIDERS  |  2-POCKET FOLDERS</t>
  </si>
  <si>
    <t>Economy Round Ring Binder, 1", Blue</t>
  </si>
  <si>
    <t>AVE03300</t>
  </si>
  <si>
    <t>Economy Round Ring Binder, 1", Black</t>
  </si>
  <si>
    <t>AVE03301</t>
  </si>
  <si>
    <t>Economy Round Ring Binder, 1", Red</t>
  </si>
  <si>
    <t>AVE03310</t>
  </si>
  <si>
    <t>Economy Round Ring Binder, 2", Blue</t>
  </si>
  <si>
    <t>AVE03500</t>
  </si>
  <si>
    <t>Economy Round Ring Binder, 2", Black</t>
  </si>
  <si>
    <t>AVE03501</t>
  </si>
  <si>
    <t>Durable D-Ring Binder, 1", Green</t>
  </si>
  <si>
    <t>AVE27253</t>
  </si>
  <si>
    <t>Durable D-Ring Binder, 3", Green</t>
  </si>
  <si>
    <t>AVE27653</t>
  </si>
  <si>
    <t>View Binder, 1/2", Black</t>
  </si>
  <si>
    <t>BSN09950</t>
  </si>
  <si>
    <t>View Binder, 1/2", White</t>
  </si>
  <si>
    <t>BSN09951</t>
  </si>
  <si>
    <t>View Binder, 1", Black</t>
  </si>
  <si>
    <t>BSN09952</t>
  </si>
  <si>
    <t>View Binder, 1", White</t>
  </si>
  <si>
    <t>BSN09953</t>
  </si>
  <si>
    <t>View Binder, 1.5", White</t>
  </si>
  <si>
    <t>BSN09955</t>
  </si>
  <si>
    <t>View Binder, 2", White</t>
  </si>
  <si>
    <t>BSN09957</t>
  </si>
  <si>
    <t>View Binder, 3", Black</t>
  </si>
  <si>
    <t>BSN09958</t>
  </si>
  <si>
    <t>View Binder, 3", White</t>
  </si>
  <si>
    <t>BSN09959</t>
  </si>
  <si>
    <t>BSN19751</t>
  </si>
  <si>
    <t>Round-Ring Binder 1" Dark Blue</t>
  </si>
  <si>
    <t>BSN09975</t>
  </si>
  <si>
    <t>Round Ring Binder, 1", Black</t>
  </si>
  <si>
    <t>BSN09976</t>
  </si>
  <si>
    <t>Round-Ring Binder 2" Black</t>
  </si>
  <si>
    <t>BSN09977</t>
  </si>
  <si>
    <t>Round-Ring Binder 2" Dark Blue</t>
  </si>
  <si>
    <t>BSN16464</t>
  </si>
  <si>
    <t>D-Ring View Binder, 3", Navy Blue</t>
  </si>
  <si>
    <t>BSN26976</t>
  </si>
  <si>
    <t>D-Ring Binder,1",Label Hldr,Black</t>
  </si>
  <si>
    <t>BSN33105</t>
  </si>
  <si>
    <t>D-Ring Binder,1.5",Label Hldr,Black</t>
  </si>
  <si>
    <t>BSN33125</t>
  </si>
  <si>
    <t>D-Ring Binder,2",Label Hldr,Black</t>
  </si>
  <si>
    <t>BSN33109</t>
  </si>
  <si>
    <t>D-Ring Binder,3",Label Hldr,Black</t>
  </si>
  <si>
    <t>BSN33113</t>
  </si>
  <si>
    <t>Dividers,Insertable, 5-Tab,Clear, 1 Set</t>
  </si>
  <si>
    <t>ST</t>
  </si>
  <si>
    <t>BSN20068</t>
  </si>
  <si>
    <t>Dividers,Insertable, 8-Tab,Clear, 1 Set</t>
  </si>
  <si>
    <t>BSN20069</t>
  </si>
  <si>
    <t>Dividers, Insertable,5-Tab, Multi, 1 Set</t>
  </si>
  <si>
    <t>BSN36692</t>
  </si>
  <si>
    <t>Dividers,Insertable, 8-Tab, Multi,1 Set</t>
  </si>
  <si>
    <t>BSN36693</t>
  </si>
  <si>
    <t>Dividers, Insertable, 8-Tab, Multi, 24 Sets</t>
  </si>
  <si>
    <t>BSN36693BX</t>
  </si>
  <si>
    <t>Dividers,Write-On, 5-Tab, White, 1 Set</t>
  </si>
  <si>
    <t>BSN20072</t>
  </si>
  <si>
    <t>2-Pocket Folder, Black, 25/Bx</t>
  </si>
  <si>
    <t>BSN78490</t>
  </si>
  <si>
    <t>2-Pocket Folder, Light Blue, 25/Bx</t>
  </si>
  <si>
    <t>BSN78491</t>
  </si>
  <si>
    <t>2-Pocket Folder, Dark Blue, 25/Bx</t>
  </si>
  <si>
    <t>BSN78492</t>
  </si>
  <si>
    <t>2-Pocket Folder, Red, 25/Bx</t>
  </si>
  <si>
    <t>BSN78494</t>
  </si>
  <si>
    <t>2-Pocket Folder, Assorted, 25/Bx</t>
  </si>
  <si>
    <t>BSN78502</t>
  </si>
  <si>
    <t>2-Pocket Folder, Gray, 25/Bx</t>
  </si>
  <si>
    <t>BSN78553</t>
  </si>
  <si>
    <t>OXF57501</t>
  </si>
  <si>
    <t>2-Pocket Folder, Blue, 25/Bx</t>
  </si>
  <si>
    <t>OXF57502</t>
  </si>
  <si>
    <t>2-Pocket Folder, Green, 25/Bx</t>
  </si>
  <si>
    <t>OXF57503</t>
  </si>
  <si>
    <t>2-Pocket Folder, Yellow, 25/Bx</t>
  </si>
  <si>
    <t>OXF57509</t>
  </si>
  <si>
    <t>OXF57513</t>
  </si>
  <si>
    <t>2-Pocket Folder w/Fasteners, Asst, 25/Bx</t>
  </si>
  <si>
    <t>OXF57713</t>
  </si>
  <si>
    <t>CALCULATORS</t>
  </si>
  <si>
    <t>Calculator, Solar Pocket, 8-Digit LCD</t>
  </si>
  <si>
    <t>SHREL243SB</t>
  </si>
  <si>
    <t>TI-30XA Student Scientific Calculator</t>
  </si>
  <si>
    <t>TEXTI30XA</t>
  </si>
  <si>
    <t>TI30XIIS Dual Power Scientific Calculator</t>
  </si>
  <si>
    <t>TEXTI30XIIS</t>
  </si>
  <si>
    <t>TI30XS MultiView Scientific Calculator</t>
  </si>
  <si>
    <t>TEXTI30XSMV</t>
  </si>
  <si>
    <t>TI-36X Pro Scientific Calculator</t>
  </si>
  <si>
    <t>TEXTI36XPRO</t>
  </si>
  <si>
    <t>TI83 Plus Graphing Calculator</t>
  </si>
  <si>
    <t>TEXTI83PLUS</t>
  </si>
  <si>
    <t>TI-84 Plus Graphing Calculator</t>
  </si>
  <si>
    <t>TEXTI84PLUS</t>
  </si>
  <si>
    <t>Calculator,Handheld,8 Digit</t>
  </si>
  <si>
    <t>VCT900</t>
  </si>
  <si>
    <t>COMPUTER ACCESSORIES</t>
  </si>
  <si>
    <t>Compressed Air Duster, 10 oz Can</t>
  </si>
  <si>
    <t>BSN24305</t>
  </si>
  <si>
    <t>Compressed Air Duster, 10 oz, 2/Pk</t>
  </si>
  <si>
    <t>BSN24302</t>
  </si>
  <si>
    <t>Compressed Air Duster, 10 oz, 6/Pk</t>
  </si>
  <si>
    <t>BSN24306</t>
  </si>
  <si>
    <t>Mouse Pad, 9 x 7.5, Blue</t>
  </si>
  <si>
    <t>CCS23605</t>
  </si>
  <si>
    <t>Mouse Pad, 9.5 x8.5, Black</t>
  </si>
  <si>
    <t>CCS23617</t>
  </si>
  <si>
    <t>USB 2.0 Flash Drive, 16 GB, Blue</t>
  </si>
  <si>
    <t>VER49063</t>
  </si>
  <si>
    <t>USB Flash Drive, 4GB</t>
  </si>
  <si>
    <t>VER95236</t>
  </si>
  <si>
    <t>CORRECTION TAPE &amp; FLUID</t>
  </si>
  <si>
    <t>Correction Fluid, 3/Pk</t>
  </si>
  <si>
    <t>BICWOFQD324</t>
  </si>
  <si>
    <t>Correction Pen, Shake/Squeeze</t>
  </si>
  <si>
    <t>BICWOSQPP11</t>
  </si>
  <si>
    <t>Correction Tape, Wite-Out, 10/Bx</t>
  </si>
  <si>
    <t>BICWOTAP10</t>
  </si>
  <si>
    <t>Correction Tape, Wite-Out, 18/Bx</t>
  </si>
  <si>
    <t>BICWOTAP18</t>
  </si>
  <si>
    <t>Correction Tape, Wite-Out</t>
  </si>
  <si>
    <t>BICWOTAPP11</t>
  </si>
  <si>
    <t>Fast Dry Correction Fluid</t>
  </si>
  <si>
    <t>DZ</t>
  </si>
  <si>
    <t>PAP5640115K</t>
  </si>
  <si>
    <t>Correction Tape, DryLine,</t>
  </si>
  <si>
    <t>PAP660415K</t>
  </si>
  <si>
    <t>DRY ERASE BOARDS &amp; ACCESSORIES</t>
  </si>
  <si>
    <t>Dry Erase Board, Magnetic, 36"W x 24"H</t>
  </si>
  <si>
    <t>LLR52511</t>
  </si>
  <si>
    <t>Dry Erase Board, 24"W x 18"H</t>
  </si>
  <si>
    <t>LLR55650</t>
  </si>
  <si>
    <t>Dry Erase Board, 36"W x 48"H</t>
  </si>
  <si>
    <t>LLR55652</t>
  </si>
  <si>
    <t>Dry Erase Board, 48"W x 72"H</t>
  </si>
  <si>
    <t>LLR55653</t>
  </si>
  <si>
    <t>White Board Eraser, 5.13" x 1.25"</t>
  </si>
  <si>
    <t>SAN81505</t>
  </si>
  <si>
    <t>White Board Cleaner, 1 gal Bottle</t>
  </si>
  <si>
    <t>SAN81800</t>
  </si>
  <si>
    <t>White Board Cleaner, 8 oz Spray Bottle</t>
  </si>
  <si>
    <t>SAN81803A</t>
  </si>
  <si>
    <t>Dry Erase Board, Magnetic, 48"H x 72"W</t>
  </si>
  <si>
    <t>UBR073U0001</t>
  </si>
  <si>
    <t>DRY ERASE MARKERS, Low Odor</t>
  </si>
  <si>
    <t>Dry-Erase Marker, Bullet, 4 Color Set</t>
  </si>
  <si>
    <t>ITA01019</t>
  </si>
  <si>
    <t>Dry-Erase Marker, Chisel, Black</t>
  </si>
  <si>
    <t>ITA30010</t>
  </si>
  <si>
    <t>Dry-Erase Marker, Chisel, 4/Set</t>
  </si>
  <si>
    <t>ITA30015</t>
  </si>
  <si>
    <t>Dry-Erase Marker, Chisel, Blue</t>
  </si>
  <si>
    <t>ITA33308</t>
  </si>
  <si>
    <t>Dry-Erase Marker, Chisel, Red</t>
  </si>
  <si>
    <t>ITA33309</t>
  </si>
  <si>
    <t>Dry-Erase Marker, Chisel, Green</t>
  </si>
  <si>
    <t>ITA33310</t>
  </si>
  <si>
    <t>Dry-Erase Marker,Chisel, Black, 36/Pk</t>
  </si>
  <si>
    <t>SAN1920940A</t>
  </si>
  <si>
    <t>Dry-Erase Marker,Chisel, 4 Color, 36/Pk</t>
  </si>
  <si>
    <t>SAN1921061A</t>
  </si>
  <si>
    <t>Dry-Erase Marker,Fine, Black, 36/Pk</t>
  </si>
  <si>
    <t>SAN1921062A</t>
  </si>
  <si>
    <t>Dry-Erase Marker,Chisel,8 Color,16/Pk</t>
  </si>
  <si>
    <t>SAN1927526A</t>
  </si>
  <si>
    <t>Dry Erase Markers, Chisel, 8 Clr, 192/Pk</t>
  </si>
  <si>
    <t>SAN2003995A</t>
  </si>
  <si>
    <t>Dry-Erase Marker, Chisel , Black</t>
  </si>
  <si>
    <t>SAN80001A</t>
  </si>
  <si>
    <t>Dry-Erase Marker, Chisel , Red</t>
  </si>
  <si>
    <t>SAN80002A</t>
  </si>
  <si>
    <t>Dry-Erase Marker, Chisel , Blue</t>
  </si>
  <si>
    <t>SAN80003A</t>
  </si>
  <si>
    <t>Dry-Erase Marker, Chisel , Green</t>
  </si>
  <si>
    <t>SAN80004A</t>
  </si>
  <si>
    <t>Dry-Erase Marker, Chisel , Purple</t>
  </si>
  <si>
    <t>SAN80008A</t>
  </si>
  <si>
    <t>Dry-Erase Marker, Chisel , 4 Color Set</t>
  </si>
  <si>
    <t>SAN80074A</t>
  </si>
  <si>
    <t>Dry-Erase Marker, Chisel , 8 Color Set</t>
  </si>
  <si>
    <t>SAN80078A</t>
  </si>
  <si>
    <t>Dry-Erase Marker, Chisel , 12 Color Set</t>
  </si>
  <si>
    <t>SAN80699A</t>
  </si>
  <si>
    <t>Dry-Erase Marker, Chisel , 16 Color Set</t>
  </si>
  <si>
    <t>SAN81045A</t>
  </si>
  <si>
    <t>Dry-Erase Marker, Bullet , Blue</t>
  </si>
  <si>
    <t>SAN82003A</t>
  </si>
  <si>
    <t>Dry-Erase Marker, Fine , Black</t>
  </si>
  <si>
    <t>SAN86001A</t>
  </si>
  <si>
    <t>Dry-Erase Marker, Fine , Red</t>
  </si>
  <si>
    <t>SAN86002A</t>
  </si>
  <si>
    <t>Dry-Erase Marker, Fine , Blue</t>
  </si>
  <si>
    <t>SAN86003A</t>
  </si>
  <si>
    <t>Dry-Erase Marker, Fine , 8 Color Set</t>
  </si>
  <si>
    <t>SAN86601A</t>
  </si>
  <si>
    <t>EASEL PADS</t>
  </si>
  <si>
    <t>Easel Pad, Plain,37"x34", 2/Carton</t>
  </si>
  <si>
    <t>CT</t>
  </si>
  <si>
    <t>BSN36585</t>
  </si>
  <si>
    <t>Easel Pad, Self-Stick,25"x30",2/Carton</t>
  </si>
  <si>
    <t>BSN38591</t>
  </si>
  <si>
    <t>Easel pad, Self-Stick,White, 4/Pk</t>
  </si>
  <si>
    <t>MMM559VAD</t>
  </si>
  <si>
    <t>Easel pad, Self-Stick,White, 6/Pk</t>
  </si>
  <si>
    <t>MMM559VAD6PK</t>
  </si>
  <si>
    <t>Easel pad, Self-Stick,Grid, 2/Pk</t>
  </si>
  <si>
    <t>MMM560</t>
  </si>
  <si>
    <t>Easel pad, Self-Stick,White, 2/Pk</t>
  </si>
  <si>
    <t>MMM566</t>
  </si>
  <si>
    <t>ENVELOPES</t>
  </si>
  <si>
    <t>Clasp Envelope, 6 x 9, Kraft, 100/Bx</t>
  </si>
  <si>
    <t>BSN36660</t>
  </si>
  <si>
    <t>Clasp Envelope, 6.5 x 9.5, Kraft, 100/Bx</t>
  </si>
  <si>
    <t>BSN36661</t>
  </si>
  <si>
    <t>Clasp Envelope, 7.5 x10.5, Kraft, 100/Bx</t>
  </si>
  <si>
    <t>BSN36662</t>
  </si>
  <si>
    <t>Clasp Envelope, 9 x12, Kraft, 100/Bx</t>
  </si>
  <si>
    <t>BSN36663</t>
  </si>
  <si>
    <t>Clasp Envelope, 9 x 12, Kraft, 100/Bx</t>
  </si>
  <si>
    <t>QUA43568</t>
  </si>
  <si>
    <t>Clasp Envelope, 9.5x12.5, Kraft,100/Bx</t>
  </si>
  <si>
    <t>BSN36664</t>
  </si>
  <si>
    <t>Clasp Envelope, 10 x13, Kraft, 100/Bx</t>
  </si>
  <si>
    <t>BSN36665</t>
  </si>
  <si>
    <t>Clasp Envelope, 12 x15.5, Kraft, 100/Bx</t>
  </si>
  <si>
    <t>BSN36667</t>
  </si>
  <si>
    <t>Catalog Envelope, 6 x 9, Kraft, 100/Bx</t>
  </si>
  <si>
    <t>UNV40205</t>
  </si>
  <si>
    <t>Catalog Envelope, 9 x12, Kraft, 250/Bx</t>
  </si>
  <si>
    <t>BSN42100</t>
  </si>
  <si>
    <t>Catalog Envelope, 10 x13, Kraft, 250/Bx</t>
  </si>
  <si>
    <t>BSN42101</t>
  </si>
  <si>
    <t>Interdept Envelope, 10 x 13, 2-Sided, 100/Bx</t>
  </si>
  <si>
    <t>BSN42255</t>
  </si>
  <si>
    <t>Envelope, #10, White, 500/Bx</t>
  </si>
  <si>
    <t>BSN04467</t>
  </si>
  <si>
    <t>Envelope, #9, White, 500/Bx</t>
  </si>
  <si>
    <t>BSN04469</t>
  </si>
  <si>
    <t>Window Envelope, #10, Peel/Seal, White, 500/Bx</t>
  </si>
  <si>
    <t>BSN16473</t>
  </si>
  <si>
    <t>Double Window Envelope, #9, White, 500/Bx</t>
  </si>
  <si>
    <t>BSN36680</t>
  </si>
  <si>
    <t>Envelope, #6 3/4, White, 500/Bx</t>
  </si>
  <si>
    <t>BSN42252</t>
  </si>
  <si>
    <t>EXTENSION CORDS &amp; SURGE PROTECTORS</t>
  </si>
  <si>
    <t>Indoor Heavy-Duty Ext Cord, 15 ft, Beige</t>
  </si>
  <si>
    <t>CCS25147</t>
  </si>
  <si>
    <t>Indoor/Outdoor Ext Cord, 25 ft, 13 A, Org</t>
  </si>
  <si>
    <t>CCS25148</t>
  </si>
  <si>
    <t>Surge Protector, 6 Outlets, 4 ft, 790 J, Gray</t>
  </si>
  <si>
    <t>TRPTLP604</t>
  </si>
  <si>
    <t>FILING</t>
  </si>
  <si>
    <t>File Folders, Top Tab, 1/3-Cut -3rd Position, Letter, 100/Bx</t>
  </si>
  <si>
    <t>BSN16492</t>
  </si>
  <si>
    <t>File Folders, Top Tab, 1/3-Cut, Letter, 100/Bx</t>
  </si>
  <si>
    <t>BSN17525</t>
  </si>
  <si>
    <t>Hanging Folders, Ltr, 1/5-Cut, Green, 25/Bx</t>
  </si>
  <si>
    <t>BSN17533</t>
  </si>
  <si>
    <t>File Folders, 2-Ply Top Tab, 1/3-Cut, Letter, Manila, 100/Bx</t>
  </si>
  <si>
    <t>BSN211113</t>
  </si>
  <si>
    <t>File Folders, Top Tab, 1/5-Cut, Ltr, Manila, 100/Bx</t>
  </si>
  <si>
    <t>BSN43567</t>
  </si>
  <si>
    <t>Hanging Folder Frame, Letter Size</t>
  </si>
  <si>
    <t>BSN60529</t>
  </si>
  <si>
    <t>File Pockets, 1.75" Exp, Ltr, Redrope, 25/Bx</t>
  </si>
  <si>
    <t>BSN65790</t>
  </si>
  <si>
    <t>File Pockets, 3.5" Exp, Ltr, Redrope, 25/Bx</t>
  </si>
  <si>
    <t>BSN65791</t>
  </si>
  <si>
    <t>File Pockets, 5.25" Exp, Ltr, Redrope, 10/Bx</t>
  </si>
  <si>
    <t>BSN65792</t>
  </si>
  <si>
    <t>FILE STORAGE</t>
  </si>
  <si>
    <t>Storage Bxes, Ltr/Lgl, w Lid, White, 12/Ct</t>
  </si>
  <si>
    <t>BSN42051</t>
  </si>
  <si>
    <t>Storage Bxes, Ltr/Lgl, w Lid, Woodgrain, 12/Ct</t>
  </si>
  <si>
    <t>FEL00725</t>
  </si>
  <si>
    <t>Storage Bxes, Letter, String Closure, 24", 12/Bx</t>
  </si>
  <si>
    <t>FEL00011</t>
  </si>
  <si>
    <t>Storage Bxes, Letter, Blue/White, String Closure, 4/Ct</t>
  </si>
  <si>
    <t>FEL0001103</t>
  </si>
  <si>
    <t>Storage Bxes, Letter, String Closure, 24", 20/Ct</t>
  </si>
  <si>
    <t>FEL0070409</t>
  </si>
  <si>
    <t>FURNITURE</t>
  </si>
  <si>
    <t>Sit-Stand Desktop Workstation</t>
  </si>
  <si>
    <t>FEL8080301</t>
  </si>
  <si>
    <t>2-Drawer Vertical File Cabinet, Letter, Fire Proof, 
17.7"W  x  25"D x 27.7"H, Black</t>
  </si>
  <si>
    <t>FIR2P1825CBL</t>
  </si>
  <si>
    <t>4-Drawer Vertical File Cabinet, Letter, Fire Proof, 
17.7"W  x  25"D x 52.8"H, Black</t>
  </si>
  <si>
    <t>FIR4P1825CBL</t>
  </si>
  <si>
    <t>4-Drawer Vertical File Cabinet, Letter, Fire Resistant, 17.7"W  x  22.1"D x 52.8"H, Parchment</t>
  </si>
  <si>
    <t>FIR4R1822CPA</t>
  </si>
  <si>
    <t>HEADPHONES &amp; EAR BUDS</t>
  </si>
  <si>
    <t>HP-100 Headphones, 4 ft Cord, Black</t>
  </si>
  <si>
    <t>MAX190319</t>
  </si>
  <si>
    <t>EB-95 Stereo Earbuds, 3 ft Cord, Black</t>
  </si>
  <si>
    <t>MAX190560</t>
  </si>
  <si>
    <t>Bass 13 Headphone w Mic, Over Ear, 4' Cord, Black</t>
  </si>
  <si>
    <t>MAX199840</t>
  </si>
  <si>
    <t>HIGHLIGHTERS</t>
  </si>
  <si>
    <t>Highlighter, Chisel, 6 /Set</t>
  </si>
  <si>
    <t>ITA30001</t>
  </si>
  <si>
    <t>Highlighter, Chisel, Fl Yellow</t>
  </si>
  <si>
    <t>ITA30004</t>
  </si>
  <si>
    <t>Highlighter, Chisel, Fl Pink</t>
  </si>
  <si>
    <t>ITA33321</t>
  </si>
  <si>
    <t>Highlighter, Chisel, Fl Orange</t>
  </si>
  <si>
    <t>ITA33322</t>
  </si>
  <si>
    <t>Highlighter, Chisel, Fl Blue</t>
  </si>
  <si>
    <t>ITA33323</t>
  </si>
  <si>
    <t>Highlighter, Chisel, Fl Green</t>
  </si>
  <si>
    <t>ITA33324</t>
  </si>
  <si>
    <t>Pocket Highlighter, Chisel, 5/Set</t>
  </si>
  <si>
    <t>ITA36180</t>
  </si>
  <si>
    <t>Pocket Highlighter, Chisel, Fl Yellow</t>
  </si>
  <si>
    <t>ITA36181</t>
  </si>
  <si>
    <t>Pocket Highlighter, Chisel, Fl Orange</t>
  </si>
  <si>
    <t>ITA36182</t>
  </si>
  <si>
    <t>Pocket Highlighter, Chisel, Fl Pink</t>
  </si>
  <si>
    <t>ITA36183</t>
  </si>
  <si>
    <t>Pocket Highlighter, Chisel, Fl Blue</t>
  </si>
  <si>
    <t>ITA36184</t>
  </si>
  <si>
    <t>Pocket Highlighter, Chisel, Fl Green</t>
  </si>
  <si>
    <t>ITA36185</t>
  </si>
  <si>
    <t>Pocket Highlighter, Chisel, Yellow, 36/Bx</t>
  </si>
  <si>
    <t>SAN2003991</t>
  </si>
  <si>
    <t>Highlighter, Chisel, 6 Color, 36/Bx</t>
  </si>
  <si>
    <t>SAN2133496</t>
  </si>
  <si>
    <t>Highlighter,Retractable,Chisel,Yellow</t>
  </si>
  <si>
    <t>SAN28025</t>
  </si>
  <si>
    <t>Highlighter,Retractable,Chisel, 8 Color Set</t>
  </si>
  <si>
    <t>SAN28101</t>
  </si>
  <si>
    <t>INDEX CARDS</t>
  </si>
  <si>
    <t>Index Cards, Plain, 3"x5", 100/Pk</t>
  </si>
  <si>
    <t>BSN65258</t>
  </si>
  <si>
    <t>Index Cards, Ruled, 3"x5", 100/Pk</t>
  </si>
  <si>
    <t>BSN65259</t>
  </si>
  <si>
    <t>Index Cards, Plain, 4"x6", 100/Pk</t>
  </si>
  <si>
    <t>BSN65260</t>
  </si>
  <si>
    <t>Index Cards, Ruled, 4"x6", 100/Pk</t>
  </si>
  <si>
    <t>BSN65261</t>
  </si>
  <si>
    <t>Index Cards, Plain, 5"x8", 100/Pk</t>
  </si>
  <si>
    <t>BSN65262</t>
  </si>
  <si>
    <t>Index Cards, Ruled, 5"x8", 100/Pk</t>
  </si>
  <si>
    <t>BSN65263</t>
  </si>
  <si>
    <t>LABELS &amp; NAME BADGES</t>
  </si>
  <si>
    <t>Label,1"x4", Inkjet/Laser, 2000/Pk</t>
  </si>
  <si>
    <t>AVE30601</t>
  </si>
  <si>
    <t>Label,1"x4", Laser, 5000/Pk</t>
  </si>
  <si>
    <t>AVE5961</t>
  </si>
  <si>
    <t>Label,1"x2-5/8", Laser, 750/Pk</t>
  </si>
  <si>
    <t>AVE5260</t>
  </si>
  <si>
    <t>Label,1"x2-5/8",Laser, 3000/Pk</t>
  </si>
  <si>
    <t>AVE5160</t>
  </si>
  <si>
    <t>Label,1"x2-5/8", Inkjet/Laser, 3000/Pk</t>
  </si>
  <si>
    <t>BSN21050</t>
  </si>
  <si>
    <t>MACML3000</t>
  </si>
  <si>
    <t>Label,1"x2-5/8", Inkjet/Laser, 7500/Pk</t>
  </si>
  <si>
    <t>BSN21051</t>
  </si>
  <si>
    <t>AVE30606</t>
  </si>
  <si>
    <t>Label,2"x4", Laser, 1000/Pk</t>
  </si>
  <si>
    <t>AVE5163</t>
  </si>
  <si>
    <t>Name Badges, White, Printable, 400/Bx</t>
  </si>
  <si>
    <t>AVE5395</t>
  </si>
  <si>
    <t>Name Badge, Blue Border, 400/Pk</t>
  </si>
  <si>
    <t>AVE5895</t>
  </si>
  <si>
    <t>Name Badges, Blue "Hello", 100/PK</t>
  </si>
  <si>
    <t>AVE5141</t>
  </si>
  <si>
    <t>Name Badges, White, 100/Bx</t>
  </si>
  <si>
    <t>CLI92277</t>
  </si>
  <si>
    <t>Dymo Label,1.125"x3.5", 350/Roll, 2/Bx</t>
  </si>
  <si>
    <t>DYM30252</t>
  </si>
  <si>
    <t>LAMINATING FILM &amp; LAMINATORS</t>
  </si>
  <si>
    <t>Laminating Pouch, 9" x 11.5", 3mil, 100/Pk</t>
  </si>
  <si>
    <t>BSN20870</t>
  </si>
  <si>
    <t>Laminating Pouch, 9" x 11.5", 5mil, 100/Pk</t>
  </si>
  <si>
    <t>BSN20848</t>
  </si>
  <si>
    <t>Laminating Pouch, 9" x 11.5" 5mil, 100/Pk</t>
  </si>
  <si>
    <t>FEL5743501</t>
  </si>
  <si>
    <t>Pinnacle Laminator,27"W Thermal Roll</t>
  </si>
  <si>
    <t>GBC1701720EZ</t>
  </si>
  <si>
    <t>Ultima Laminator,27"W Thermal Roll</t>
  </si>
  <si>
    <t>GBC1710740</t>
  </si>
  <si>
    <t>NAP-Lam Roll, 1.5 mil, 25"x500 ft, Clr, 2/Bx</t>
  </si>
  <si>
    <t>GBC3000004</t>
  </si>
  <si>
    <t>EZ Load Lam Roll, 1.5 mil, 25"x500 ft, 2/CT</t>
  </si>
  <si>
    <t>GBC3000004EZ</t>
  </si>
  <si>
    <t>NAP-Lam Film, 3 mil, 25" x 250 ft, 2/Bx</t>
  </si>
  <si>
    <t>GBC3000024</t>
  </si>
  <si>
    <t>NAP-Lam Film, 1.5 mil, 27"x500ft, 2/Bx</t>
  </si>
  <si>
    <t>GBC3126061</t>
  </si>
  <si>
    <t>EZ Load Lam Film, 1.5 mil, 27"x500ft, 2/Bx</t>
  </si>
  <si>
    <t>GBC3126061EZ</t>
  </si>
  <si>
    <t>EZ Load Film, 3 mil, 25" x 250 ft, Clr, 2/Bx</t>
  </si>
  <si>
    <t>GBC3748204EZ</t>
  </si>
  <si>
    <t>Scotch Cool Laminating Refill</t>
  </si>
  <si>
    <t>MMMDL1001</t>
  </si>
  <si>
    <t>Laminate Refill, DL1051-P Dual</t>
  </si>
  <si>
    <t>MMMDL1051P</t>
  </si>
  <si>
    <t>Laminator Cartridge for LS950</t>
  </si>
  <si>
    <t>MMMDL951</t>
  </si>
  <si>
    <t>Laminator Cartridge for LS960</t>
  </si>
  <si>
    <t>MMMDL961</t>
  </si>
  <si>
    <t>Heat Free Laminator, 8.5"</t>
  </si>
  <si>
    <t>MMMLS960</t>
  </si>
  <si>
    <t>MARKERS</t>
  </si>
  <si>
    <t>Mr Sketch 12 Color Set</t>
  </si>
  <si>
    <t>SAN1905069A</t>
  </si>
  <si>
    <t>Mr Sketch 22 Color Set</t>
  </si>
  <si>
    <t>SAN2054594</t>
  </si>
  <si>
    <t>Permanent Marker, Chisel, Black</t>
  </si>
  <si>
    <t>ITA30011</t>
  </si>
  <si>
    <t>Permanent Marker, Chisel, Blue</t>
  </si>
  <si>
    <t>ITA33327</t>
  </si>
  <si>
    <t>Permanent Marker, Chisel, Red</t>
  </si>
  <si>
    <t>ITA33328</t>
  </si>
  <si>
    <t>Sharpie Marker, Fine, Black, 36/Pk</t>
  </si>
  <si>
    <t>SAN1884739A</t>
  </si>
  <si>
    <t>Sharpie Marker,Fine,24 Color Set</t>
  </si>
  <si>
    <t>SAN1949557</t>
  </si>
  <si>
    <t>Sharpie Marker, Ultra Fine, Black, 36/Bx</t>
  </si>
  <si>
    <t>SAN2082960</t>
  </si>
  <si>
    <t>Sharpie Marker, Fine, Black</t>
  </si>
  <si>
    <t>SAN30001B</t>
  </si>
  <si>
    <t>Sharpie Marker, Fine, Red</t>
  </si>
  <si>
    <t>SAN30002B</t>
  </si>
  <si>
    <t>Sharpie Marker, Fine, Blue</t>
  </si>
  <si>
    <t>SAN30003B</t>
  </si>
  <si>
    <t>Sharpie Marker, Fine, Green</t>
  </si>
  <si>
    <t>SAN30004</t>
  </si>
  <si>
    <t>Sharpie Marker, Fine, 12 Color Set</t>
  </si>
  <si>
    <t>SAN30072</t>
  </si>
  <si>
    <t>Sharpie Marker, Fine, 8 Color Set</t>
  </si>
  <si>
    <t>SAN30078</t>
  </si>
  <si>
    <t>Sharpie Marker, Fine, 4 Color Set</t>
  </si>
  <si>
    <t>SAN30174PP</t>
  </si>
  <si>
    <t>Sharpie Marker,Retractable,Fine,Black</t>
  </si>
  <si>
    <t>SAN32701</t>
  </si>
  <si>
    <t>Sharpie Marker,Retractable,Fine,Red</t>
  </si>
  <si>
    <t>SAN32702</t>
  </si>
  <si>
    <t>Sharpie Marker,Super,Fine,Black</t>
  </si>
  <si>
    <t>SAN33001</t>
  </si>
  <si>
    <t>Sharpie Marker, Ultra-Fine, Black</t>
  </si>
  <si>
    <t>SAN37001B</t>
  </si>
  <si>
    <t>Sharpie Marker, Ultra-Fine, Red</t>
  </si>
  <si>
    <t>SAN37002</t>
  </si>
  <si>
    <t>Sharpie Marker, Ultra-Fine, Blue</t>
  </si>
  <si>
    <t>SAN37003</t>
  </si>
  <si>
    <t>Sharpie Marker, Chisel, Black</t>
  </si>
  <si>
    <t>SAN38201</t>
  </si>
  <si>
    <t>Sharpie Marker, Fine, 24 Color Set</t>
  </si>
  <si>
    <t>SAN75846</t>
  </si>
  <si>
    <t>Wet Erase Marker, Fine, Black</t>
  </si>
  <si>
    <t>SAN16001A</t>
  </si>
  <si>
    <t>Wet Erase Marker, UltraFine, Blue</t>
  </si>
  <si>
    <t>SAN16003A</t>
  </si>
  <si>
    <t>Wet Erase Marker, Fine, Green</t>
  </si>
  <si>
    <t>SAN16004</t>
  </si>
  <si>
    <t>Wet Erase Marker, UltraFine, 4 Color Set</t>
  </si>
  <si>
    <t>SAN2134341A</t>
  </si>
  <si>
    <t>Wet Erase Marker, Fine, 8 Color Set</t>
  </si>
  <si>
    <t>SAN2134345B</t>
  </si>
  <si>
    <t>MISCELLANEOUS</t>
  </si>
  <si>
    <t>Transparency Film, Copier, 8.5x11,100/BX</t>
  </si>
  <si>
    <t>APOPP100C</t>
  </si>
  <si>
    <t>Clipboard, 9 x 12.5</t>
  </si>
  <si>
    <t>BSN65637</t>
  </si>
  <si>
    <t>Crayola Anti-Dust Chalk, White, 12/bx</t>
  </si>
  <si>
    <t>CYO501402</t>
  </si>
  <si>
    <t>Shredder, Powershred 99Ci, Cross Cut</t>
  </si>
  <si>
    <t>FEL3229901</t>
  </si>
  <si>
    <t>Binding Combs/Spines, 3/8",Black,100/Pk</t>
  </si>
  <si>
    <t>FEL52325</t>
  </si>
  <si>
    <t>Wastebasket, 41 Qt, Black</t>
  </si>
  <si>
    <t>GJO00061</t>
  </si>
  <si>
    <t>Chalkboard Eraser, 5"</t>
  </si>
  <si>
    <t>LEO74555</t>
  </si>
  <si>
    <t>Compass, Metal</t>
  </si>
  <si>
    <t>LEO77360</t>
  </si>
  <si>
    <t>Command Hanging Strips, Large, 120/Pk</t>
  </si>
  <si>
    <t>MMM17206S120NA</t>
  </si>
  <si>
    <t>Circle Magnets, Assorted, 30/Tub</t>
  </si>
  <si>
    <t>OIC92500</t>
  </si>
  <si>
    <t>Wiggly Eyes, Adhesive, 100/Pk</t>
  </si>
  <si>
    <t>PAC344602</t>
  </si>
  <si>
    <t>Sentence Strips, 3"x24", Assorted</t>
  </si>
  <si>
    <t>PAC5165</t>
  </si>
  <si>
    <t>Pipe Cleaners, Assorted, 100/Pk</t>
  </si>
  <si>
    <t>PAC711201</t>
  </si>
  <si>
    <t>Envelope Moistener with Adhesive</t>
  </si>
  <si>
    <t>QUA46065</t>
  </si>
  <si>
    <t>Scratch &amp; Sniff Stickers, Stinky, 480/Pk</t>
  </si>
  <si>
    <t>TEPT089</t>
  </si>
  <si>
    <t>Scratch &amp; Sniff Stickers, Sweet, 480/Pk</t>
  </si>
  <si>
    <t>TEPT83901</t>
  </si>
  <si>
    <t>Velcro Sticky Circles, 3/4",White,200/Bx</t>
  </si>
  <si>
    <t>VEK91824</t>
  </si>
  <si>
    <t>1-Hole Punch, Rubber Grip</t>
  </si>
  <si>
    <t>BSN39283</t>
  </si>
  <si>
    <t>3-Hole Punch</t>
  </si>
  <si>
    <t>BSN65645</t>
  </si>
  <si>
    <t>NOTE PADS, ADHESIVE NOTES &amp; DISPENSERS</t>
  </si>
  <si>
    <t>Legal Pad, 5"x8", White</t>
  </si>
  <si>
    <t>BSN63110</t>
  </si>
  <si>
    <t>Pop-up Notes, 3"x3", Neon, 12/Pk</t>
  </si>
  <si>
    <t>BSN16452</t>
  </si>
  <si>
    <t>Pop-up Notes, 3"x3", Yellow, 12/Pk</t>
  </si>
  <si>
    <t>BSN16454</t>
  </si>
  <si>
    <t>Adhesive Notes, 1.5"x2",Pastel,12/Pk</t>
  </si>
  <si>
    <t>BSN16500</t>
  </si>
  <si>
    <t>Adhesive Notes, 1.5"x2", Yellow, 12/Pk</t>
  </si>
  <si>
    <t>BSN36610</t>
  </si>
  <si>
    <t>Adhesive Notes, 3"x3", Yellow, 12/Pk</t>
  </si>
  <si>
    <t>BSN36612</t>
  </si>
  <si>
    <t>Adhesive Notes, 3"x5", Yellow, 12/Pk</t>
  </si>
  <si>
    <t>BSN36613</t>
  </si>
  <si>
    <t>Adhesive Notes, 3"x3", Pastel, 12/Pk</t>
  </si>
  <si>
    <t>BSN36614</t>
  </si>
  <si>
    <t>MMM6539YW</t>
  </si>
  <si>
    <t>Adhesive Notes, 1.5"x2", Neon, 12/Pk</t>
  </si>
  <si>
    <t>MMM653AN</t>
  </si>
  <si>
    <t>Super Sticky Notes, 3"x3", Yellow, 12/Pk</t>
  </si>
  <si>
    <t>MMM65412SSCY</t>
  </si>
  <si>
    <t>Adhesive Notes, 3"x3",Floral,18/Pk</t>
  </si>
  <si>
    <t>MMM65418BRCP</t>
  </si>
  <si>
    <t>Super Sticky Notes, 3"x3", Joy, 24/Pk</t>
  </si>
  <si>
    <t>MMM65424SSJOYCP</t>
  </si>
  <si>
    <t>Super Sticky Notes, 3"x3", Miami, 24/Pk</t>
  </si>
  <si>
    <t>MMM65424SSMIACP</t>
  </si>
  <si>
    <t>Super Sticky Notes, 3"x3", Asst,5/Pk</t>
  </si>
  <si>
    <t>MMM6545PK</t>
  </si>
  <si>
    <t>MMM6549YW</t>
  </si>
  <si>
    <t>Recycled Notes, 3"x3", Yellow, 24/Pk</t>
  </si>
  <si>
    <t>MMM654R24SSCYCP</t>
  </si>
  <si>
    <t>MMM654YW</t>
  </si>
  <si>
    <t>MMM6559YW</t>
  </si>
  <si>
    <t>Adhesive Notes, 4"x6", Yellow, 5/Pk</t>
  </si>
  <si>
    <t>MMM6605PK</t>
  </si>
  <si>
    <t>Adhesive Notes, 4"x6", Ruled, Yellow, 5/Pk</t>
  </si>
  <si>
    <t>MMM6605SSCY</t>
  </si>
  <si>
    <t>Pop-up Note Dispenser, 3"x3' w/12 Pads</t>
  </si>
  <si>
    <t>MMMDS330SSVA</t>
  </si>
  <si>
    <t>MMMR33012SSCY</t>
  </si>
  <si>
    <t>Super Sticky Pop-up, 3"x3",Nova, 18/Pk</t>
  </si>
  <si>
    <t>MMMR33018SSMIAC</t>
  </si>
  <si>
    <t>Pop-up Notes, 3"x3", Yellow</t>
  </si>
  <si>
    <t>PD</t>
  </si>
  <si>
    <t>MMMR330YW</t>
  </si>
  <si>
    <t>Post-it Dispenser for 3"x3" Pads</t>
  </si>
  <si>
    <t>MMMWD330BK</t>
  </si>
  <si>
    <t>NOTEBOOKS</t>
  </si>
  <si>
    <t>Steno Book, Gregg, Green, 70 Sheet</t>
  </si>
  <si>
    <t>BSN26741</t>
  </si>
  <si>
    <t>Steno Book, Gregg, Green, 70 Sheet, 12/Pk</t>
  </si>
  <si>
    <t>BSN26741PK</t>
  </si>
  <si>
    <t>Single Subject Notebook, Wide, 70 Sheet</t>
  </si>
  <si>
    <t>MEA05510</t>
  </si>
  <si>
    <t>Single Subject Notebook, College, 70 Sheet</t>
  </si>
  <si>
    <t>MEA05512</t>
  </si>
  <si>
    <t>Composition Notebook, Wide, 100 Sheets</t>
  </si>
  <si>
    <t>MEA09910</t>
  </si>
  <si>
    <t>SPR83250</t>
  </si>
  <si>
    <t>PAPER CLIPS &amp; BINDER CLIPS</t>
  </si>
  <si>
    <t>Ideal Clamps, #2, Smooth, Silver, 50/Bx</t>
  </si>
  <si>
    <t>ACC72620</t>
  </si>
  <si>
    <t>StikkiClips, Adhesive,White,20/Pk</t>
  </si>
  <si>
    <t>AVT01220</t>
  </si>
  <si>
    <t>Binder Clips, Small, Black/Silver, 12/Bx</t>
  </si>
  <si>
    <t>BSN36550</t>
  </si>
  <si>
    <t>Binder Clips, Medium, Black/Silver, 12/Bx</t>
  </si>
  <si>
    <t>BSN36551</t>
  </si>
  <si>
    <t>Binder Clips, Large, Black/Silver, 12/Bx</t>
  </si>
  <si>
    <t>BSN36552</t>
  </si>
  <si>
    <t>Paper Clips, #1, Smooth, 100/Bx, 10 Bx/Pk</t>
  </si>
  <si>
    <t>BSN65638</t>
  </si>
  <si>
    <t>Paper Clips, Jumbo, 100/Bx, 10 Bx/Pk</t>
  </si>
  <si>
    <t>BSN65639</t>
  </si>
  <si>
    <t>PENCIL ERASERS</t>
  </si>
  <si>
    <t>Pink Pearl Erasers, Medium, 24/Bx</t>
  </si>
  <si>
    <t>PAP70520</t>
  </si>
  <si>
    <t>Magic Rub Eraser, Large</t>
  </si>
  <si>
    <t>SAN73201</t>
  </si>
  <si>
    <t>PENCIL SHARPENERS</t>
  </si>
  <si>
    <t>Metal Manual Pencil Sharpener, Black</t>
  </si>
  <si>
    <t>BOSMPS1BLK</t>
  </si>
  <si>
    <t>Manual Pencil Sharpener, Table/Wall</t>
  </si>
  <si>
    <t>EPI1031LMR</t>
  </si>
  <si>
    <t>Electric Pencil Sharpener</t>
  </si>
  <si>
    <t>EPI1670X</t>
  </si>
  <si>
    <t>EPI1799X</t>
  </si>
  <si>
    <t>PENCILS</t>
  </si>
  <si>
    <t>#2 Woodcase Pencil, Yellow</t>
  </si>
  <si>
    <t>BSN37507</t>
  </si>
  <si>
    <t>Colored Pencils, Sharpened, 8 Color Set</t>
  </si>
  <si>
    <t>CYO684008</t>
  </si>
  <si>
    <t>Dixon Oriole #2 Pre-Sharpened Pencil</t>
  </si>
  <si>
    <t>DIX12886</t>
  </si>
  <si>
    <t>Ticonderoga Beginners #2 Pencils</t>
  </si>
  <si>
    <t>DIX130800002</t>
  </si>
  <si>
    <t>Ticonderoga #2 Yellow Pencils</t>
  </si>
  <si>
    <t>DIX13882</t>
  </si>
  <si>
    <t>Prang Colored Pencils, 12 Color Set</t>
  </si>
  <si>
    <t>DIX22120</t>
  </si>
  <si>
    <t>Golf Pencil, Pre-sharpened, 144/Bx</t>
  </si>
  <si>
    <t>ITA30980</t>
  </si>
  <si>
    <t>#2 Woodcase Pencil, Yellow, Pre-sharpened, 144/Bx</t>
  </si>
  <si>
    <t>ITA38273</t>
  </si>
  <si>
    <t>Refill Lead, 0.5mm, 12/Tube</t>
  </si>
  <si>
    <t>TB</t>
  </si>
  <si>
    <t>PENC505HB</t>
  </si>
  <si>
    <t>PENS</t>
  </si>
  <si>
    <t>Pen, Grip Stick, Ballpt, Fine, Blue</t>
  </si>
  <si>
    <t>BICGSFG11BE</t>
  </si>
  <si>
    <t>Pen, Grip Stick, Ballpt, Fine, Black</t>
  </si>
  <si>
    <t>BICGSFG11BK</t>
  </si>
  <si>
    <t>Pen, Stick, Ballpt, Medium, Blue, 60/Pk</t>
  </si>
  <si>
    <t>BICGSM609BE</t>
  </si>
  <si>
    <t>Pen, Stick, Ballpt, Medium, Black, 60/Pk</t>
  </si>
  <si>
    <t>BICGSM609BK</t>
  </si>
  <si>
    <t>Pen, Stick, Ballpt, Medium, Blue</t>
  </si>
  <si>
    <t>BSN37500</t>
  </si>
  <si>
    <t>Pen, Stick, Ballpt, Medium, Black</t>
  </si>
  <si>
    <t>BSN37501</t>
  </si>
  <si>
    <t>Pen, Stick, Ballpt, Medium, Red</t>
  </si>
  <si>
    <t>BSN37504</t>
  </si>
  <si>
    <t>Pen, Stick, Ballpt, Fine, Blue</t>
  </si>
  <si>
    <t>BSN37502</t>
  </si>
  <si>
    <t>Pen, Stick, Ballpt, Fine, Black</t>
  </si>
  <si>
    <t>BSN37503</t>
  </si>
  <si>
    <t>Pen, Retractable, Gel, 0.7mm, Black</t>
  </si>
  <si>
    <t>ITA30035</t>
  </si>
  <si>
    <t>Pen, Retractable, Gel, 0.7mm, Blue</t>
  </si>
  <si>
    <t>ITA30036</t>
  </si>
  <si>
    <t>Pen, Retractable, Roller Gel, 0.7mm, Black</t>
  </si>
  <si>
    <t>ITA30079</t>
  </si>
  <si>
    <t>Pen, Retractable, Roller Gel, 0.7mm, Blue</t>
  </si>
  <si>
    <t>ITA30080</t>
  </si>
  <si>
    <t>Pen, Retractable, Grip, Gel, 0.7mm, Red</t>
  </si>
  <si>
    <t>ITA36177</t>
  </si>
  <si>
    <t>Porous Point Pen, Medium, Blue</t>
  </si>
  <si>
    <t>ITA36197</t>
  </si>
  <si>
    <t>Porous Point Pen, Medium, Red</t>
  </si>
  <si>
    <t>ITA36198</t>
  </si>
  <si>
    <t>Profile Ballpt Pen, Rtrc, Bold, Black, 36/Pk</t>
  </si>
  <si>
    <t>PAP1921067</t>
  </si>
  <si>
    <t>PaperMate Flair Pens, Black, 36/Pk</t>
  </si>
  <si>
    <t>PAP1921070</t>
  </si>
  <si>
    <t>PaperMate Flair Pens, Red, 36/Pk</t>
  </si>
  <si>
    <t>PAP1921091</t>
  </si>
  <si>
    <t>PaperMate Flair Pens, 24 Color Set</t>
  </si>
  <si>
    <t>PAP1978998</t>
  </si>
  <si>
    <t>PaperMate Scented Flair, 16 Color Set</t>
  </si>
  <si>
    <t>PAP2125408</t>
  </si>
  <si>
    <t>PaperMate Sharpwriter Pencil, 0.7mm</t>
  </si>
  <si>
    <t>PAP3030131C</t>
  </si>
  <si>
    <t>PAP3311131C</t>
  </si>
  <si>
    <t>PAP3321131C</t>
  </si>
  <si>
    <t>PAP3331131C</t>
  </si>
  <si>
    <t>PaperMate Flair Pens, 48 Misc Colors</t>
  </si>
  <si>
    <t>PAP4651</t>
  </si>
  <si>
    <t>Comfort Mate Pen, Retract, Medium, Blue</t>
  </si>
  <si>
    <t>PAP6310187</t>
  </si>
  <si>
    <t>Comfort Mate Pen, Retract, Medium, Black</t>
  </si>
  <si>
    <t>PAP6330187</t>
  </si>
  <si>
    <t>PaperMate Flair Pens, 12 Color Set</t>
  </si>
  <si>
    <t>PAP74423</t>
  </si>
  <si>
    <t>PaperMate Flair Pens, Blue</t>
  </si>
  <si>
    <t>PAP8410152</t>
  </si>
  <si>
    <t>PaperMate Flair Pens, Red</t>
  </si>
  <si>
    <t>PAP8420152</t>
  </si>
  <si>
    <t>PaperMate Flair Pens, Black</t>
  </si>
  <si>
    <t>PAP8430152</t>
  </si>
  <si>
    <t>PaperMate Flair Pens, Green</t>
  </si>
  <si>
    <t>PAP8440152</t>
  </si>
  <si>
    <t>PaperMate Flair Pens, Purple</t>
  </si>
  <si>
    <t>PAP8450152</t>
  </si>
  <si>
    <t>Profile Ballpt Pen, Retractable, Bold, Black</t>
  </si>
  <si>
    <t>PAP89465A</t>
  </si>
  <si>
    <t>Profile Ballpt Pen, Retractable, Bold, Blue</t>
  </si>
  <si>
    <t>PAP89466A</t>
  </si>
  <si>
    <t>Porous Point Pen, Medium, Black</t>
  </si>
  <si>
    <t>PIL11002BX</t>
  </si>
  <si>
    <t>G2 Pen, Gel, Fine, Black</t>
  </si>
  <si>
    <t>PIL31020</t>
  </si>
  <si>
    <t>G2 Pen, Gel, Fine, Blue</t>
  </si>
  <si>
    <t>PIL31021</t>
  </si>
  <si>
    <t>QRTPPA406</t>
  </si>
  <si>
    <t>Dry Erase Board, 48"W x 96"H</t>
  </si>
  <si>
    <t>QRTPPA408</t>
  </si>
  <si>
    <t>S-Gel Pens, 0.7mm,Black,36/Bx</t>
  </si>
  <si>
    <t>SAN2096193</t>
  </si>
  <si>
    <t>EnerGel-X Gel Pen, Retractable, Bold, Black</t>
  </si>
  <si>
    <t>UBC1790895</t>
  </si>
  <si>
    <t>Signo 207 Gel Pen, Retractable, Bold, Black</t>
  </si>
  <si>
    <t>UBC1790896</t>
  </si>
  <si>
    <t>PUSH PINS</t>
  </si>
  <si>
    <t>Push Pins, Assorted, 100/Pk</t>
  </si>
  <si>
    <t>BSN81001</t>
  </si>
  <si>
    <t>Thumbtacks, 3/8", Silver, 100/Bx</t>
  </si>
  <si>
    <t>LLR10110</t>
  </si>
  <si>
    <t>RUBBER BANDS</t>
  </si>
  <si>
    <t>Rubber Band Ball</t>
  </si>
  <si>
    <t>ACC72155</t>
  </si>
  <si>
    <t>Rubber Bands, Brites, Asst</t>
  </si>
  <si>
    <t>ALL07706</t>
  </si>
  <si>
    <t>Rubber Bands, Size 19, 1/4lb</t>
  </si>
  <si>
    <t>BSN1914LB</t>
  </si>
  <si>
    <t>Rubber Bands; Size 64, 1/4LB</t>
  </si>
  <si>
    <t>BSN6414LB</t>
  </si>
  <si>
    <t>RULERS</t>
  </si>
  <si>
    <t>Ruler, 12" Metric, Metal Edge</t>
  </si>
  <si>
    <t>ACM10375</t>
  </si>
  <si>
    <t>Ruler, 12", Metric/Imperial,  Acrylic</t>
  </si>
  <si>
    <t>BSN32365</t>
  </si>
  <si>
    <t>Ruler, 36", 2-sided</t>
  </si>
  <si>
    <t>ACM10425</t>
  </si>
  <si>
    <t>Meter Stick</t>
  </si>
  <si>
    <t>ACM10431</t>
  </si>
  <si>
    <t>SCISSORS</t>
  </si>
  <si>
    <t>Scissors, Kids, Blunt, 5"</t>
  </si>
  <si>
    <t>ACM13130</t>
  </si>
  <si>
    <t>Scissors, Kids, Pointed, 5"</t>
  </si>
  <si>
    <t>ACM13131</t>
  </si>
  <si>
    <t>Scissors, Straight, 8"</t>
  </si>
  <si>
    <t>ACM40618</t>
  </si>
  <si>
    <t>Straight Scissors, 8", Black</t>
  </si>
  <si>
    <t>FSK1067262</t>
  </si>
  <si>
    <t>Straight Scissors, 8", Rubber Grip, Black</t>
  </si>
  <si>
    <t>SPR25226</t>
  </si>
  <si>
    <t>SHEET PROTECTORS</t>
  </si>
  <si>
    <t>Sheet Protectors, Top Load, Letter, Clear, 50/Pk</t>
  </si>
  <si>
    <t>BSN16512</t>
  </si>
  <si>
    <t>Sheet Protector, Top Load, Letter, Non-glare, 50/Pk</t>
  </si>
  <si>
    <t>BSN32356</t>
  </si>
  <si>
    <t>Sheet Protector, Top Load, Letter, 100/Pk</t>
  </si>
  <si>
    <t>BSN74551</t>
  </si>
  <si>
    <t>STAPLES &amp; STAPLERS</t>
  </si>
  <si>
    <t>Desk Stapler, Half Strip</t>
  </si>
  <si>
    <t>BSN03197</t>
  </si>
  <si>
    <t>Desk Stapler, Full-Strip, Black</t>
  </si>
  <si>
    <t>BSN62835</t>
  </si>
  <si>
    <t>Desk Stapler, Black</t>
  </si>
  <si>
    <t>SWI44401</t>
  </si>
  <si>
    <t>Desk Stapler, 747 Classic, Black</t>
  </si>
  <si>
    <t>SWI74701</t>
  </si>
  <si>
    <t>Electric Stapler, 20 Sheet Capacity</t>
  </si>
  <si>
    <t>BSN00081</t>
  </si>
  <si>
    <t>Stapler, Heavy Duty, 210 Capacity</t>
  </si>
  <si>
    <t>BSN62825</t>
  </si>
  <si>
    <t>Standard Staples, 5,000/Bx</t>
  </si>
  <si>
    <t>BSN65649</t>
  </si>
  <si>
    <t>Premium Staples, 5,000/Bx</t>
  </si>
  <si>
    <t>SWI35450</t>
  </si>
  <si>
    <t>Staple Remover, Jaw Style</t>
  </si>
  <si>
    <t>BSN65650</t>
  </si>
  <si>
    <t>TAPE</t>
  </si>
  <si>
    <t>Book Tape, 3" Core, 1.5" x 15 yds, Clear</t>
  </si>
  <si>
    <t>RL</t>
  </si>
  <si>
    <t>MMM845112</t>
  </si>
  <si>
    <t>Book Tape, 3" Core, 2" x 15 yds, Clear</t>
  </si>
  <si>
    <t>MMM8452</t>
  </si>
  <si>
    <t>Book Tape, 3" Core, 3" x 15 yds, Clear</t>
  </si>
  <si>
    <t>MMM8453</t>
  </si>
  <si>
    <t>Book Tape, 3" Core, 4" x 15 yds, Clear</t>
  </si>
  <si>
    <t>MMM8454</t>
  </si>
  <si>
    <t>Invisible Tape, 1" Core, 3/4"x1296",12/Pk</t>
  </si>
  <si>
    <t>BSN32952</t>
  </si>
  <si>
    <t>Invisible Tape, 1" Core, 3/4"x1000",12/Pk</t>
  </si>
  <si>
    <t>BSN32953</t>
  </si>
  <si>
    <t>Desktop Tape Dispenser, 1" Core, Black</t>
  </si>
  <si>
    <t>BSN32954</t>
  </si>
  <si>
    <t>Magic Tape, Handheld,  1/2" x 37.5 ft</t>
  </si>
  <si>
    <t>MMM104</t>
  </si>
  <si>
    <t>Magic Tape, Handheld, 3/4" x 25 ft</t>
  </si>
  <si>
    <t>MMM105</t>
  </si>
  <si>
    <t>Transparent Tape w Dispenser, 3/4", 12/Pk</t>
  </si>
  <si>
    <t>MMM600KC60</t>
  </si>
  <si>
    <t>Invisible Tape, 1/2" x 36yd</t>
  </si>
  <si>
    <t>MMM6200121296</t>
  </si>
  <si>
    <t>Invisible Tape, 1/2" x 36 yds, 12/Pk</t>
  </si>
  <si>
    <t>MMM6200121296BX</t>
  </si>
  <si>
    <t>Invisible Tape, 1/2" x 1296"</t>
  </si>
  <si>
    <t>MMM810121296</t>
  </si>
  <si>
    <t>Invisible Tape, 3/4" x 1000"</t>
  </si>
  <si>
    <t>MMM8101K</t>
  </si>
  <si>
    <t>Magic Tape, 3/4" x 1296"</t>
  </si>
  <si>
    <t>MMM810341296</t>
  </si>
  <si>
    <t>Magic Tape, 3/4" x 1296", 6/Pk</t>
  </si>
  <si>
    <t>MMM8106PK</t>
  </si>
  <si>
    <t>Magic Tape, 1/2" x 36 yds, 3/Pk</t>
  </si>
  <si>
    <t>MMM810H3</t>
  </si>
  <si>
    <t>Magic Tape, 1/2" x 36 yds, 20/Pk</t>
  </si>
  <si>
    <t>MMM810K20</t>
  </si>
  <si>
    <t>Invisible Tape, 3/4" x 1000", 24/Pk</t>
  </si>
  <si>
    <t>MMM810K24</t>
  </si>
  <si>
    <t>Invisible Tape, 3/4" x 1000", 6/Pk</t>
  </si>
  <si>
    <t>MMM810K6</t>
  </si>
  <si>
    <t>Invisible Tape w Dispenser, 3/4" x 1000", 6/Pk</t>
  </si>
  <si>
    <t>MMM810K6C38</t>
  </si>
  <si>
    <t>Invisible Tape, 3/4" x 1000", 10/Pk</t>
  </si>
  <si>
    <t>MMM810P10K</t>
  </si>
  <si>
    <t>Masking Tape, 3/4" x 60yd</t>
  </si>
  <si>
    <t>BSN16460</t>
  </si>
  <si>
    <t>Masking Tape, 1" x 60yd</t>
  </si>
  <si>
    <t>BSN16461</t>
  </si>
  <si>
    <t>Masking Tape, 1" x 60yd, 36/Carton</t>
  </si>
  <si>
    <t>BSN16461CT</t>
  </si>
  <si>
    <t>Masking Tape, 2" x 60yd, 6/Pk</t>
  </si>
  <si>
    <t>BSN16462PK</t>
  </si>
  <si>
    <t>MMM2321</t>
  </si>
  <si>
    <t>MMM23234</t>
  </si>
  <si>
    <t>MMM2341</t>
  </si>
  <si>
    <t>Masking Tape, 3/4" x 60yds, 12RL/PK</t>
  </si>
  <si>
    <t>MMM260018A</t>
  </si>
  <si>
    <t>Masking Tape, 1" x 60yds, 9RL/PK</t>
  </si>
  <si>
    <t>MMM260024A</t>
  </si>
  <si>
    <t>Packing Tape w Disp,22yd,6/Pk,Heavy Duty</t>
  </si>
  <si>
    <t>MMM1426</t>
  </si>
  <si>
    <t>Packing Tape w Disp,22yd, 6/Pk,Sure Start</t>
  </si>
  <si>
    <t>MMM1456</t>
  </si>
  <si>
    <t>Packing Tape, 1.88" x 54yd, 8rl/pk</t>
  </si>
  <si>
    <t>MMM34508</t>
  </si>
  <si>
    <t>Packing Tape w Disp, 1.88" x 54yds, 4/Pk</t>
  </si>
  <si>
    <t>MMM37504RD</t>
  </si>
  <si>
    <t>MMM38504RD</t>
  </si>
  <si>
    <t>Packing Tape, 1.88" x 54yds, 6/Pk</t>
  </si>
  <si>
    <t>MMM38506</t>
  </si>
  <si>
    <t>Sweep &amp; Dust Sheets, Perf Roll, 250/Roll</t>
  </si>
  <si>
    <t>MMM55654W</t>
  </si>
  <si>
    <t>Packking Tape, 1.88" x 54yds, 36/Ct</t>
  </si>
  <si>
    <t>SPR01530</t>
  </si>
  <si>
    <t>Painters Tape, Blue, 1"x60yd</t>
  </si>
  <si>
    <t>MMM209024NC</t>
  </si>
  <si>
    <t>TAPE FLAGS</t>
  </si>
  <si>
    <t>Tape Flags, Blue</t>
  </si>
  <si>
    <t>MMM680BE2</t>
  </si>
  <si>
    <t>Tape Flags, Red</t>
  </si>
  <si>
    <t>MMM680RD2</t>
  </si>
  <si>
    <t>Tape Flags, Yellow</t>
  </si>
  <si>
    <t>MMM680YW2</t>
  </si>
  <si>
    <t>Tape Flags, Sign Here, Red</t>
  </si>
  <si>
    <t>MMM684RDSH</t>
  </si>
  <si>
    <t>TRIMMERS</t>
  </si>
  <si>
    <t>Guillotine Cutter, 15 Sheets, 15", 5/Ct</t>
  </si>
  <si>
    <t>DAH40015</t>
  </si>
  <si>
    <t>Trimmer,HvyDuty,Wood,15"</t>
  </si>
  <si>
    <t>EPI26315</t>
  </si>
  <si>
    <t>Trimmer,HvyDuty,Wood,18"</t>
  </si>
  <si>
    <t>EPI26358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</si>
</sst>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409]mmmm\ d\,\ yyyy;@"/>
  </numFmts>
  <fonts count="20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scheme val="minor"/>
    </font>
    <font>
      <sz val="10"/>
      <name val="Aptos Narrow"/>
      <scheme val="minor"/>
    </font>
    <font>
      <sz val="10"/>
      <color rgb="FFFF0000"/>
      <name val="Aptos Narrow"/>
      <scheme val="minor"/>
    </font>
    <font>
      <sz val="10"/>
      <color rgb="FF000000"/>
      <name val="Aptos Narrow"/>
      <scheme val="minor"/>
    </font>
    <font>
      <b/>
      <sz val="10"/>
      <color rgb="FFFF0000"/>
      <name val="Aptos Narrow"/>
      <scheme val="minor"/>
    </font>
    <font>
      <sz val="9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/>
    <xf numFmtId="0" fontId="4" fillId="0" borderId="1" xfId="1" applyFont="1" applyBorder="1" applyAlignment="1">
      <alignment horizontal="center" vertical="center"/>
    </xf>
    <xf numFmtId="0" fontId="5" fillId="2" borderId="1" xfId="1" applyFont="1" applyFill="1" applyBorder="1"/>
    <xf numFmtId="0" fontId="6" fillId="0" borderId="2" xfId="1" applyFont="1" applyBorder="1" applyAlignment="1">
      <alignment horizontal="right" vertical="center"/>
    </xf>
    <xf numFmtId="0" fontId="7" fillId="0" borderId="2" xfId="1" applyFont="1" applyBorder="1" applyAlignment="1" applyProtection="1">
      <alignment horizontal="left" vertical="center" indent="1"/>
      <protection locked="0"/>
    </xf>
    <xf numFmtId="0" fontId="8" fillId="0" borderId="2" xfId="1" applyFont="1" applyBorder="1" applyAlignment="1">
      <alignment horizontal="right" vertical="center"/>
    </xf>
    <xf numFmtId="164" fontId="7" fillId="0" borderId="2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8" fillId="0" borderId="3" xfId="1" applyFont="1" applyBorder="1" applyAlignment="1">
      <alignment horizontal="right" vertical="center"/>
    </xf>
    <xf numFmtId="0" fontId="1" fillId="0" borderId="3" xfId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3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1" fillId="0" borderId="0" xfId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1" applyFont="1" applyAlignment="1">
      <alignment vertical="center"/>
    </xf>
    <xf numFmtId="0" fontId="10" fillId="0" borderId="0" xfId="1" applyFont="1" applyAlignment="1">
      <alignment horizontal="right"/>
    </xf>
    <xf numFmtId="0" fontId="7" fillId="0" borderId="2" xfId="1" applyFont="1" applyBorder="1" applyAlignment="1">
      <alignment horizontal="left" vertical="center" indent="1"/>
    </xf>
    <xf numFmtId="0" fontId="1" fillId="0" borderId="1" xfId="1" applyBorder="1"/>
    <xf numFmtId="0" fontId="1" fillId="0" borderId="1" xfId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1" applyFont="1" applyBorder="1" applyAlignment="1">
      <alignment vertical="center"/>
    </xf>
    <xf numFmtId="165" fontId="7" fillId="0" borderId="2" xfId="1" applyNumberFormat="1" applyFont="1" applyBorder="1" applyAlignment="1" applyProtection="1">
      <alignment horizontal="left" vertical="center" indent="1"/>
      <protection locked="0"/>
    </xf>
    <xf numFmtId="0" fontId="11" fillId="3" borderId="4" xfId="1" applyFont="1" applyFill="1" applyBorder="1" applyAlignment="1">
      <alignment horizontal="left"/>
    </xf>
    <xf numFmtId="0" fontId="11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4" xfId="1" applyFont="1" applyFill="1" applyBorder="1"/>
    <xf numFmtId="0" fontId="11" fillId="3" borderId="4" xfId="1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13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4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 applyAlignment="1" applyProtection="1">
      <alignment horizontal="center" vertical="center"/>
      <protection locked="0"/>
    </xf>
    <xf numFmtId="44" fontId="14" fillId="0" borderId="4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4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44" fontId="15" fillId="0" borderId="4" xfId="0" applyNumberFormat="1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top"/>
    </xf>
    <xf numFmtId="44" fontId="14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</cellXfs>
  <cellStyles count="2">
    <cellStyle name="Normal" xfId="0" builtinId="0"/>
    <cellStyle name="Normal 3" xfId="1" xr:uid="{2D845B57-069B-C942-AC9F-7C61712A68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122057</xdr:colOff>
      <xdr:row>0</xdr:row>
      <xdr:rowOff>105261</xdr:rowOff>
    </xdr:from>
    <xdr:to>
      <xdr:col>2</xdr:col>
      <xdr:colOff>174334</xdr:colOff>
      <xdr:row>3</xdr:row>
      <xdr:rowOff>69228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F80CB6-C4F4-804D-972B-98A8BCA8F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57" y="105261"/>
          <a:ext cx="2084277" cy="573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TT/local%20-%20School%20Req%202026%20WORKING%20with%20usage%20and%20cost%202026-01-29.xlsx" TargetMode="External"/><Relationship Id="rId1" Type="http://schemas.openxmlformats.org/officeDocument/2006/relationships/externalLinkPath" Target="file:///C:/TT/local%20-%20School%20Req%202026%20WORKING%20with%20usage%20and%20cost%202026-01-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cpc and 622 core contracts"/>
      <sheetName val="school usage matchup"/>
      <sheetName val="school usage"/>
      <sheetName val="unique no match on req"/>
    </sheetNames>
    <sheetDataSet>
      <sheetData sheetId="0"/>
      <sheetData sheetId="1"/>
      <sheetData sheetId="2"/>
      <sheetData sheetId="3"/>
      <sheetData sheetId="4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AFD72-7069-294F-B1D4-A57C5E1FC68D}">
  <dimension ref="A1:J491"/>
  <sheetViews>
    <sheetView tabSelected="1" view="pageBreakPreview" topLeftCell="A3" zoomScale="150" zoomScaleNormal="139" zoomScaleSheetLayoutView="150" workbookViewId="0">
      <selection activeCell="B9" sqref="B9:D9"/>
    </sheetView>
  </sheetViews>
  <sheetFormatPr baseColWidth="10" defaultColWidth="8.83203125" defaultRowHeight="15" x14ac:dyDescent="0.2"/>
  <cols>
    <col min="1" max="1" width="13.83203125" style="47" customWidth="1"/>
    <col min="2" max="3" width="12.83203125" style="47" customWidth="1"/>
    <col min="4" max="4" width="5.83203125" style="48" customWidth="1"/>
    <col min="5" max="5" width="1.6640625" style="48" customWidth="1"/>
    <col min="6" max="6" width="13.83203125" style="48" customWidth="1"/>
    <col min="7" max="7" width="10.83203125" customWidth="1"/>
    <col min="8" max="9" width="10.83203125" style="49" customWidth="1"/>
    <col min="10" max="10" width="10.83203125" style="50" customWidth="1"/>
    <col min="11" max="16384" width="8.83203125" style="50"/>
  </cols>
  <sheetData>
    <row r="1" spans="1:9" s="1" customFormat="1" ht="16" x14ac:dyDescent="0.2">
      <c r="I1" s="2" t="s">
        <v>0</v>
      </c>
    </row>
    <row r="2" spans="1:9" s="1" customFormat="1" ht="16" x14ac:dyDescent="0.2">
      <c r="I2" s="2" t="s">
        <v>1</v>
      </c>
    </row>
    <row r="3" spans="1:9" s="1" customFormat="1" ht="16" x14ac:dyDescent="0.2">
      <c r="I3" s="2" t="s">
        <v>2</v>
      </c>
    </row>
    <row r="4" spans="1:9" s="1" customFormat="1" ht="16" x14ac:dyDescent="0.2">
      <c r="I4" s="2"/>
    </row>
    <row r="5" spans="1:9" s="1" customFormat="1" ht="22" x14ac:dyDescent="0.2">
      <c r="A5" s="3" t="s">
        <v>3</v>
      </c>
      <c r="B5" s="3"/>
      <c r="C5" s="3"/>
      <c r="D5" s="3"/>
      <c r="E5" s="3"/>
      <c r="F5" s="3"/>
      <c r="G5" s="3"/>
      <c r="H5" s="3"/>
      <c r="I5" s="3"/>
    </row>
    <row r="6" spans="1:9" s="5" customFormat="1" ht="24" x14ac:dyDescent="0.2">
      <c r="A6" s="4" t="s">
        <v>4</v>
      </c>
      <c r="B6" s="4"/>
      <c r="C6" s="4"/>
      <c r="D6" s="4"/>
      <c r="E6" s="4"/>
      <c r="F6" s="4"/>
      <c r="G6" s="4"/>
      <c r="H6" s="4"/>
      <c r="I6" s="4"/>
    </row>
    <row r="7" spans="1:9" s="5" customFormat="1" ht="6" customHeight="1" x14ac:dyDescent="0.2">
      <c r="A7" s="6"/>
      <c r="B7" s="6"/>
      <c r="C7" s="6"/>
      <c r="D7" s="6"/>
      <c r="E7" s="6"/>
      <c r="F7" s="6"/>
      <c r="G7" s="6"/>
      <c r="H7" s="6"/>
      <c r="I7" s="6"/>
    </row>
    <row r="8" spans="1:9" s="5" customFormat="1" ht="16" x14ac:dyDescent="0.2">
      <c r="A8" s="7" t="s">
        <v>5</v>
      </c>
      <c r="B8" s="7"/>
      <c r="C8" s="7"/>
      <c r="D8" s="7"/>
      <c r="F8" s="7" t="s">
        <v>6</v>
      </c>
      <c r="G8" s="7"/>
      <c r="H8" s="7"/>
      <c r="I8" s="7"/>
    </row>
    <row r="9" spans="1:9" s="1" customFormat="1" ht="16" x14ac:dyDescent="0.2">
      <c r="A9" s="8" t="s">
        <v>7</v>
      </c>
      <c r="B9" s="9"/>
      <c r="C9" s="9"/>
      <c r="D9" s="9"/>
      <c r="F9" s="8" t="s">
        <v>8</v>
      </c>
      <c r="G9" s="9"/>
      <c r="H9" s="9"/>
      <c r="I9" s="9"/>
    </row>
    <row r="10" spans="1:9" s="1" customFormat="1" ht="16" x14ac:dyDescent="0.2">
      <c r="A10" s="10" t="s">
        <v>9</v>
      </c>
      <c r="B10" s="9"/>
      <c r="C10" s="9"/>
      <c r="D10" s="9"/>
      <c r="F10" s="8" t="s">
        <v>10</v>
      </c>
      <c r="G10" s="9"/>
      <c r="H10" s="9"/>
      <c r="I10" s="9"/>
    </row>
    <row r="11" spans="1:9" s="1" customFormat="1" ht="16" x14ac:dyDescent="0.2">
      <c r="A11" s="8" t="s">
        <v>11</v>
      </c>
      <c r="B11" s="9"/>
      <c r="C11" s="9"/>
      <c r="D11" s="9"/>
      <c r="F11" s="8"/>
      <c r="G11" s="9"/>
      <c r="H11" s="9"/>
      <c r="I11" s="9"/>
    </row>
    <row r="12" spans="1:9" s="1" customFormat="1" ht="16" x14ac:dyDescent="0.2">
      <c r="A12" s="8" t="s">
        <v>12</v>
      </c>
      <c r="B12" s="9"/>
      <c r="C12" s="9"/>
      <c r="D12" s="9"/>
      <c r="F12" s="8" t="s">
        <v>13</v>
      </c>
      <c r="G12" s="9"/>
      <c r="H12" s="9"/>
      <c r="I12" s="9"/>
    </row>
    <row r="13" spans="1:9" s="1" customFormat="1" ht="16" x14ac:dyDescent="0.2">
      <c r="A13" s="10" t="s">
        <v>14</v>
      </c>
      <c r="B13" s="11">
        <f>SUM(I22:I28,I30:I40,I42:I72,I62:I84,I86:I93,I95:I101,I103:I109,I111:I118,I120:I142,I143:I144,I146:I151,I153:I169,I171:I173,I175:I183,I185:I189,I191:I194,I196:I198,I200:I215,I217:I222,I224:I237,I239:I254,I256:I279,I280:I283,I285:I303,I305:I326,I327:I330,I332:I337,I339:I345,I347:I348,I350:I353,I355:I363,I365:I385,I386:I406,I407:I408,I410:I411,I413:I416,I418:I421,I423:I427,I429:I431,I433:I441,I443:I463,I464:I482,I484:I487,I489:I491)</f>
        <v>0</v>
      </c>
      <c r="C13" s="11"/>
      <c r="D13" s="11"/>
      <c r="F13" s="8" t="s">
        <v>15</v>
      </c>
      <c r="G13" s="9"/>
      <c r="H13" s="9"/>
      <c r="I13" s="9"/>
    </row>
    <row r="14" spans="1:9" s="1" customFormat="1" ht="16" x14ac:dyDescent="0.2">
      <c r="A14" s="10"/>
      <c r="B14" s="12"/>
      <c r="C14" s="12"/>
      <c r="D14" s="12"/>
      <c r="F14" s="8" t="s">
        <v>16</v>
      </c>
      <c r="G14" s="9"/>
      <c r="H14" s="9"/>
      <c r="I14" s="9"/>
    </row>
    <row r="15" spans="1:9" s="1" customFormat="1" ht="16" x14ac:dyDescent="0.2">
      <c r="A15" s="13" t="s">
        <v>17</v>
      </c>
      <c r="B15" s="14" t="b">
        <v>0</v>
      </c>
      <c r="C15" s="15" t="s">
        <v>18</v>
      </c>
      <c r="D15" s="16"/>
      <c r="F15" s="10" t="s">
        <v>19</v>
      </c>
      <c r="G15" s="9"/>
      <c r="H15" s="9"/>
      <c r="I15" s="9"/>
    </row>
    <row r="16" spans="1:9" s="1" customFormat="1" ht="16" x14ac:dyDescent="0.2">
      <c r="B16" s="17" t="b">
        <v>0</v>
      </c>
      <c r="C16" s="18" t="s">
        <v>20</v>
      </c>
      <c r="F16" s="10" t="s">
        <v>21</v>
      </c>
      <c r="G16" s="9"/>
      <c r="H16" s="9"/>
      <c r="I16" s="9"/>
    </row>
    <row r="17" spans="1:10" s="5" customFormat="1" ht="16" x14ac:dyDescent="0.2">
      <c r="B17" s="17" t="b">
        <v>0</v>
      </c>
      <c r="C17" s="18" t="s">
        <v>22</v>
      </c>
      <c r="F17" s="19"/>
      <c r="G17" s="20"/>
      <c r="H17" s="20"/>
      <c r="I17" s="20"/>
    </row>
    <row r="18" spans="1:10" s="5" customFormat="1" ht="16" x14ac:dyDescent="0.2">
      <c r="A18" s="21"/>
      <c r="B18" s="22" t="b">
        <v>0</v>
      </c>
      <c r="C18" s="23" t="s">
        <v>23</v>
      </c>
      <c r="D18" s="21"/>
      <c r="F18" s="8" t="s">
        <v>24</v>
      </c>
      <c r="G18" s="24"/>
      <c r="H18" s="24"/>
      <c r="I18" s="24"/>
    </row>
    <row r="19" spans="1:10" s="5" customFormat="1" ht="5" customHeight="1" x14ac:dyDescent="0.2"/>
    <row r="20" spans="1:10" s="30" customFormat="1" ht="16" customHeight="1" x14ac:dyDescent="0.2">
      <c r="A20" s="25" t="s">
        <v>25</v>
      </c>
      <c r="B20" s="25"/>
      <c r="C20" s="25"/>
      <c r="D20" s="26" t="s">
        <v>26</v>
      </c>
      <c r="E20" s="27"/>
      <c r="F20" s="28" t="s">
        <v>27</v>
      </c>
      <c r="G20" s="29" t="s">
        <v>28</v>
      </c>
      <c r="H20" s="29" t="s">
        <v>29</v>
      </c>
      <c r="I20" s="29" t="s">
        <v>30</v>
      </c>
    </row>
    <row r="21" spans="1:10" s="32" customFormat="1" ht="16" customHeight="1" x14ac:dyDescent="0.2">
      <c r="A21" s="31" t="s">
        <v>31</v>
      </c>
      <c r="B21" s="31"/>
      <c r="C21" s="31"/>
      <c r="D21" s="31"/>
      <c r="E21" s="31"/>
      <c r="F21" s="31"/>
      <c r="G21" s="31"/>
      <c r="H21" s="31"/>
      <c r="I21" s="31">
        <f t="shared" ref="I21" si="0">(G21*H21)</f>
        <v>0</v>
      </c>
    </row>
    <row r="22" spans="1:10" s="39" customFormat="1" ht="16" customHeight="1" x14ac:dyDescent="0.2">
      <c r="A22" s="33" t="s">
        <v>32</v>
      </c>
      <c r="B22" s="33"/>
      <c r="C22" s="33"/>
      <c r="D22" s="34" t="s">
        <v>33</v>
      </c>
      <c r="E22" s="34"/>
      <c r="F22" s="35" t="s">
        <v>34</v>
      </c>
      <c r="G22" s="36"/>
      <c r="H22" s="37">
        <v>0.52</v>
      </c>
      <c r="I22" s="37">
        <f>G22*H22</f>
        <v>0</v>
      </c>
      <c r="J22" s="38"/>
    </row>
    <row r="23" spans="1:10" s="38" customFormat="1" ht="16" customHeight="1" x14ac:dyDescent="0.2">
      <c r="A23" s="33" t="s">
        <v>35</v>
      </c>
      <c r="B23" s="33"/>
      <c r="C23" s="33"/>
      <c r="D23" s="34" t="s">
        <v>33</v>
      </c>
      <c r="E23" s="34"/>
      <c r="F23" s="35" t="s">
        <v>36</v>
      </c>
      <c r="G23" s="36"/>
      <c r="H23" s="37">
        <v>1.64</v>
      </c>
      <c r="I23" s="37">
        <f t="shared" ref="I23:I89" si="1">G23*H23</f>
        <v>0</v>
      </c>
    </row>
    <row r="24" spans="1:10" s="38" customFormat="1" ht="16" customHeight="1" x14ac:dyDescent="0.2">
      <c r="A24" s="33" t="s">
        <v>37</v>
      </c>
      <c r="B24" s="33"/>
      <c r="C24" s="33"/>
      <c r="D24" s="34" t="s">
        <v>38</v>
      </c>
      <c r="E24" s="34"/>
      <c r="F24" s="35" t="s">
        <v>39</v>
      </c>
      <c r="G24" s="36"/>
      <c r="H24" s="37">
        <v>5.39</v>
      </c>
      <c r="I24" s="37">
        <f t="shared" si="1"/>
        <v>0</v>
      </c>
      <c r="J24" s="40"/>
    </row>
    <row r="25" spans="1:10" s="38" customFormat="1" ht="16" customHeight="1" x14ac:dyDescent="0.2">
      <c r="A25" s="33" t="s">
        <v>40</v>
      </c>
      <c r="B25" s="33"/>
      <c r="C25" s="33"/>
      <c r="D25" s="34" t="s">
        <v>38</v>
      </c>
      <c r="E25" s="34"/>
      <c r="F25" s="35" t="s">
        <v>41</v>
      </c>
      <c r="G25" s="36"/>
      <c r="H25" s="37">
        <v>8.82</v>
      </c>
      <c r="I25" s="37">
        <f t="shared" si="1"/>
        <v>0</v>
      </c>
      <c r="J25" s="40"/>
    </row>
    <row r="26" spans="1:10" s="38" customFormat="1" ht="16" customHeight="1" x14ac:dyDescent="0.2">
      <c r="A26" s="33" t="s">
        <v>42</v>
      </c>
      <c r="B26" s="33"/>
      <c r="C26" s="33"/>
      <c r="D26" s="34" t="s">
        <v>43</v>
      </c>
      <c r="E26" s="34"/>
      <c r="F26" s="35" t="s">
        <v>44</v>
      </c>
      <c r="G26" s="41"/>
      <c r="H26" s="37">
        <v>24.89</v>
      </c>
      <c r="I26" s="37">
        <f t="shared" si="1"/>
        <v>0</v>
      </c>
    </row>
    <row r="27" spans="1:10" s="38" customFormat="1" ht="16" customHeight="1" x14ac:dyDescent="0.2">
      <c r="A27" s="33" t="s">
        <v>45</v>
      </c>
      <c r="B27" s="33"/>
      <c r="C27" s="33"/>
      <c r="D27" s="34" t="s">
        <v>38</v>
      </c>
      <c r="E27" s="34"/>
      <c r="F27" s="35" t="s">
        <v>46</v>
      </c>
      <c r="G27" s="41"/>
      <c r="H27" s="37">
        <v>12.88</v>
      </c>
      <c r="I27" s="37">
        <f t="shared" si="1"/>
        <v>0</v>
      </c>
    </row>
    <row r="28" spans="1:10" s="38" customFormat="1" ht="16" customHeight="1" x14ac:dyDescent="0.2">
      <c r="A28" s="33" t="s">
        <v>47</v>
      </c>
      <c r="B28" s="33"/>
      <c r="C28" s="33"/>
      <c r="D28" s="34" t="s">
        <v>38</v>
      </c>
      <c r="E28" s="34"/>
      <c r="F28" s="35" t="s">
        <v>48</v>
      </c>
      <c r="G28" s="41"/>
      <c r="H28" s="37">
        <v>14.99</v>
      </c>
      <c r="I28" s="37">
        <f t="shared" si="1"/>
        <v>0</v>
      </c>
    </row>
    <row r="29" spans="1:10" s="38" customFormat="1" ht="16" customHeight="1" x14ac:dyDescent="0.2">
      <c r="A29" s="31" t="s">
        <v>49</v>
      </c>
      <c r="B29" s="31"/>
      <c r="C29" s="31"/>
      <c r="D29" s="31"/>
      <c r="E29" s="31"/>
      <c r="F29" s="31"/>
      <c r="G29" s="31"/>
      <c r="H29" s="31"/>
      <c r="I29" s="31">
        <f t="shared" ref="I29" si="2">(G29*H29)</f>
        <v>0</v>
      </c>
    </row>
    <row r="30" spans="1:10" s="38" customFormat="1" ht="16" customHeight="1" x14ac:dyDescent="0.2">
      <c r="A30" s="33" t="s">
        <v>50</v>
      </c>
      <c r="B30" s="33"/>
      <c r="C30" s="33"/>
      <c r="D30" s="34" t="s">
        <v>43</v>
      </c>
      <c r="E30" s="34"/>
      <c r="F30" s="35" t="s">
        <v>51</v>
      </c>
      <c r="G30" s="41"/>
      <c r="H30" s="37">
        <v>13.29</v>
      </c>
      <c r="I30" s="37">
        <f t="shared" si="1"/>
        <v>0</v>
      </c>
    </row>
    <row r="31" spans="1:10" s="38" customFormat="1" ht="16" customHeight="1" x14ac:dyDescent="0.2">
      <c r="A31" s="33" t="s">
        <v>52</v>
      </c>
      <c r="B31" s="33"/>
      <c r="C31" s="33"/>
      <c r="D31" s="34" t="s">
        <v>43</v>
      </c>
      <c r="E31" s="34"/>
      <c r="F31" s="35" t="s">
        <v>53</v>
      </c>
      <c r="G31" s="41"/>
      <c r="H31" s="37">
        <v>21.89</v>
      </c>
      <c r="I31" s="37">
        <f t="shared" si="1"/>
        <v>0</v>
      </c>
    </row>
    <row r="32" spans="1:10" s="38" customFormat="1" ht="16" customHeight="1" x14ac:dyDescent="0.2">
      <c r="A32" s="33" t="s">
        <v>54</v>
      </c>
      <c r="B32" s="33"/>
      <c r="C32" s="33"/>
      <c r="D32" s="34" t="s">
        <v>43</v>
      </c>
      <c r="E32" s="34"/>
      <c r="F32" s="35" t="s">
        <v>55</v>
      </c>
      <c r="G32" s="41"/>
      <c r="H32" s="37">
        <v>12.95</v>
      </c>
      <c r="I32" s="37">
        <f t="shared" si="1"/>
        <v>0</v>
      </c>
    </row>
    <row r="33" spans="1:10" s="38" customFormat="1" ht="16" customHeight="1" x14ac:dyDescent="0.2">
      <c r="A33" s="33" t="s">
        <v>56</v>
      </c>
      <c r="B33" s="33"/>
      <c r="C33" s="33"/>
      <c r="D33" s="34" t="s">
        <v>43</v>
      </c>
      <c r="E33" s="34"/>
      <c r="F33" s="35" t="s">
        <v>57</v>
      </c>
      <c r="G33" s="41"/>
      <c r="H33" s="37">
        <v>10.33</v>
      </c>
      <c r="I33" s="37">
        <f t="shared" si="1"/>
        <v>0</v>
      </c>
    </row>
    <row r="34" spans="1:10" s="38" customFormat="1" ht="16" customHeight="1" x14ac:dyDescent="0.2">
      <c r="A34" s="33" t="s">
        <v>58</v>
      </c>
      <c r="B34" s="33"/>
      <c r="C34" s="33"/>
      <c r="D34" s="34" t="s">
        <v>43</v>
      </c>
      <c r="E34" s="34"/>
      <c r="F34" s="35" t="s">
        <v>59</v>
      </c>
      <c r="G34" s="41"/>
      <c r="H34" s="37">
        <v>10.029999999999999</v>
      </c>
      <c r="I34" s="37">
        <f t="shared" si="1"/>
        <v>0</v>
      </c>
      <c r="J34" s="42"/>
    </row>
    <row r="35" spans="1:10" s="38" customFormat="1" ht="16" customHeight="1" x14ac:dyDescent="0.2">
      <c r="A35" s="33" t="s">
        <v>60</v>
      </c>
      <c r="B35" s="33"/>
      <c r="C35" s="33"/>
      <c r="D35" s="34" t="s">
        <v>43</v>
      </c>
      <c r="E35" s="34"/>
      <c r="F35" s="35" t="s">
        <v>61</v>
      </c>
      <c r="G35" s="41"/>
      <c r="H35" s="37">
        <v>12.56</v>
      </c>
      <c r="I35" s="37">
        <f t="shared" si="1"/>
        <v>0</v>
      </c>
      <c r="J35" s="42"/>
    </row>
    <row r="36" spans="1:10" s="38" customFormat="1" ht="16" customHeight="1" x14ac:dyDescent="0.2">
      <c r="A36" s="33" t="s">
        <v>62</v>
      </c>
      <c r="B36" s="33"/>
      <c r="C36" s="33"/>
      <c r="D36" s="34" t="s">
        <v>43</v>
      </c>
      <c r="E36" s="34"/>
      <c r="F36" s="35" t="s">
        <v>63</v>
      </c>
      <c r="G36" s="41"/>
      <c r="H36" s="37">
        <v>85.49</v>
      </c>
      <c r="I36" s="37">
        <f t="shared" si="1"/>
        <v>0</v>
      </c>
    </row>
    <row r="37" spans="1:10" s="38" customFormat="1" ht="16" customHeight="1" x14ac:dyDescent="0.2">
      <c r="A37" s="33" t="s">
        <v>64</v>
      </c>
      <c r="B37" s="33"/>
      <c r="C37" s="33"/>
      <c r="D37" s="34" t="s">
        <v>38</v>
      </c>
      <c r="E37" s="34"/>
      <c r="F37" s="35" t="s">
        <v>65</v>
      </c>
      <c r="G37" s="41"/>
      <c r="H37" s="37">
        <v>19.510000000000002</v>
      </c>
      <c r="I37" s="37">
        <f t="shared" si="1"/>
        <v>0</v>
      </c>
      <c r="J37" s="42"/>
    </row>
    <row r="38" spans="1:10" s="38" customFormat="1" ht="16" customHeight="1" x14ac:dyDescent="0.2">
      <c r="A38" s="33" t="s">
        <v>66</v>
      </c>
      <c r="B38" s="33"/>
      <c r="C38" s="33"/>
      <c r="D38" s="34" t="s">
        <v>38</v>
      </c>
      <c r="E38" s="34"/>
      <c r="F38" s="35" t="s">
        <v>67</v>
      </c>
      <c r="G38" s="41"/>
      <c r="H38" s="37">
        <v>9.49</v>
      </c>
      <c r="I38" s="37">
        <f t="shared" si="1"/>
        <v>0</v>
      </c>
      <c r="J38" s="42"/>
    </row>
    <row r="39" spans="1:10" s="38" customFormat="1" ht="16" customHeight="1" x14ac:dyDescent="0.2">
      <c r="A39" s="33" t="s">
        <v>68</v>
      </c>
      <c r="B39" s="33"/>
      <c r="C39" s="33"/>
      <c r="D39" s="34" t="s">
        <v>38</v>
      </c>
      <c r="E39" s="34"/>
      <c r="F39" s="35" t="s">
        <v>69</v>
      </c>
      <c r="G39" s="41"/>
      <c r="H39" s="37">
        <v>9.49</v>
      </c>
      <c r="I39" s="37">
        <f t="shared" si="1"/>
        <v>0</v>
      </c>
      <c r="J39" s="42"/>
    </row>
    <row r="40" spans="1:10" s="38" customFormat="1" ht="16" customHeight="1" x14ac:dyDescent="0.2">
      <c r="A40" s="33" t="s">
        <v>70</v>
      </c>
      <c r="B40" s="33"/>
      <c r="C40" s="33"/>
      <c r="D40" s="34" t="s">
        <v>38</v>
      </c>
      <c r="E40" s="34"/>
      <c r="F40" s="35" t="s">
        <v>71</v>
      </c>
      <c r="G40" s="41"/>
      <c r="H40" s="37">
        <v>15.97</v>
      </c>
      <c r="I40" s="37">
        <f t="shared" si="1"/>
        <v>0</v>
      </c>
      <c r="J40" s="42"/>
    </row>
    <row r="41" spans="1:10" s="38" customFormat="1" ht="16" customHeight="1" x14ac:dyDescent="0.2">
      <c r="A41" s="31" t="s">
        <v>72</v>
      </c>
      <c r="B41" s="31"/>
      <c r="C41" s="31"/>
      <c r="D41" s="31"/>
      <c r="E41" s="31"/>
      <c r="F41" s="31"/>
      <c r="G41" s="31"/>
      <c r="H41" s="31"/>
      <c r="I41" s="31">
        <f t="shared" ref="I41" si="3">(G41*H41)</f>
        <v>0</v>
      </c>
      <c r="J41" s="42"/>
    </row>
    <row r="42" spans="1:10" s="38" customFormat="1" ht="16" customHeight="1" x14ac:dyDescent="0.2">
      <c r="A42" s="33" t="s">
        <v>73</v>
      </c>
      <c r="B42" s="33"/>
      <c r="C42" s="33"/>
      <c r="D42" s="34" t="s">
        <v>33</v>
      </c>
      <c r="E42" s="34"/>
      <c r="F42" s="35" t="s">
        <v>74</v>
      </c>
      <c r="G42" s="41"/>
      <c r="H42" s="37">
        <v>2.3199999999999998</v>
      </c>
      <c r="I42" s="37">
        <f t="shared" si="1"/>
        <v>0</v>
      </c>
      <c r="J42" s="42"/>
    </row>
    <row r="43" spans="1:10" s="38" customFormat="1" ht="16" customHeight="1" x14ac:dyDescent="0.2">
      <c r="A43" s="33" t="s">
        <v>75</v>
      </c>
      <c r="B43" s="33"/>
      <c r="C43" s="33"/>
      <c r="D43" s="34" t="s">
        <v>33</v>
      </c>
      <c r="E43" s="34"/>
      <c r="F43" s="35" t="s">
        <v>76</v>
      </c>
      <c r="G43" s="41"/>
      <c r="H43" s="37">
        <v>1.99</v>
      </c>
      <c r="I43" s="37">
        <f t="shared" si="1"/>
        <v>0</v>
      </c>
      <c r="J43" s="42"/>
    </row>
    <row r="44" spans="1:10" s="38" customFormat="1" ht="16" customHeight="1" x14ac:dyDescent="0.2">
      <c r="A44" s="33" t="s">
        <v>77</v>
      </c>
      <c r="B44" s="33"/>
      <c r="C44" s="33"/>
      <c r="D44" s="34" t="s">
        <v>33</v>
      </c>
      <c r="E44" s="34"/>
      <c r="F44" s="35" t="s">
        <v>78</v>
      </c>
      <c r="G44" s="41"/>
      <c r="H44" s="37">
        <v>2.3199999999999998</v>
      </c>
      <c r="I44" s="37">
        <f t="shared" si="1"/>
        <v>0</v>
      </c>
      <c r="J44" s="42"/>
    </row>
    <row r="45" spans="1:10" s="38" customFormat="1" ht="16" customHeight="1" x14ac:dyDescent="0.2">
      <c r="A45" s="33" t="s">
        <v>79</v>
      </c>
      <c r="B45" s="33"/>
      <c r="C45" s="33"/>
      <c r="D45" s="34" t="s">
        <v>33</v>
      </c>
      <c r="E45" s="34"/>
      <c r="F45" s="35" t="s">
        <v>80</v>
      </c>
      <c r="G45" s="41"/>
      <c r="H45" s="37">
        <v>4.8899999999999997</v>
      </c>
      <c r="I45" s="37">
        <f t="shared" si="1"/>
        <v>0</v>
      </c>
      <c r="J45" s="42"/>
    </row>
    <row r="46" spans="1:10" s="38" customFormat="1" ht="16" customHeight="1" x14ac:dyDescent="0.2">
      <c r="A46" s="33" t="s">
        <v>81</v>
      </c>
      <c r="B46" s="33"/>
      <c r="C46" s="33"/>
      <c r="D46" s="34" t="s">
        <v>33</v>
      </c>
      <c r="E46" s="34"/>
      <c r="F46" s="35" t="s">
        <v>82</v>
      </c>
      <c r="G46" s="41"/>
      <c r="H46" s="37">
        <v>3.95</v>
      </c>
      <c r="I46" s="37">
        <f t="shared" si="1"/>
        <v>0</v>
      </c>
      <c r="J46" s="42"/>
    </row>
    <row r="47" spans="1:10" s="38" customFormat="1" ht="16" customHeight="1" x14ac:dyDescent="0.2">
      <c r="A47" s="33" t="s">
        <v>83</v>
      </c>
      <c r="B47" s="33"/>
      <c r="C47" s="33"/>
      <c r="D47" s="34" t="s">
        <v>33</v>
      </c>
      <c r="E47" s="34"/>
      <c r="F47" s="35" t="s">
        <v>84</v>
      </c>
      <c r="G47" s="41"/>
      <c r="H47" s="37">
        <v>4.29</v>
      </c>
      <c r="I47" s="37">
        <f t="shared" si="1"/>
        <v>0</v>
      </c>
      <c r="J47" s="42"/>
    </row>
    <row r="48" spans="1:10" s="38" customFormat="1" ht="16" customHeight="1" x14ac:dyDescent="0.2">
      <c r="A48" s="33" t="s">
        <v>85</v>
      </c>
      <c r="B48" s="33"/>
      <c r="C48" s="33"/>
      <c r="D48" s="34" t="s">
        <v>33</v>
      </c>
      <c r="E48" s="34"/>
      <c r="F48" s="35" t="s">
        <v>86</v>
      </c>
      <c r="G48" s="41"/>
      <c r="H48" s="37">
        <v>10.69</v>
      </c>
      <c r="I48" s="37">
        <f t="shared" si="1"/>
        <v>0</v>
      </c>
      <c r="J48" s="42"/>
    </row>
    <row r="49" spans="1:10" s="38" customFormat="1" ht="16" customHeight="1" x14ac:dyDescent="0.2">
      <c r="A49" s="33" t="s">
        <v>87</v>
      </c>
      <c r="B49" s="33"/>
      <c r="C49" s="33"/>
      <c r="D49" s="34" t="s">
        <v>33</v>
      </c>
      <c r="E49" s="34"/>
      <c r="F49" s="35" t="s">
        <v>88</v>
      </c>
      <c r="G49" s="41"/>
      <c r="H49" s="37">
        <v>1.64</v>
      </c>
      <c r="I49" s="37">
        <f t="shared" si="1"/>
        <v>0</v>
      </c>
      <c r="J49" s="42"/>
    </row>
    <row r="50" spans="1:10" s="38" customFormat="1" ht="16" customHeight="1" x14ac:dyDescent="0.2">
      <c r="A50" s="33" t="s">
        <v>89</v>
      </c>
      <c r="B50" s="33"/>
      <c r="C50" s="33"/>
      <c r="D50" s="34" t="s">
        <v>33</v>
      </c>
      <c r="E50" s="34"/>
      <c r="F50" s="35" t="s">
        <v>90</v>
      </c>
      <c r="G50" s="41"/>
      <c r="H50" s="37">
        <v>1.59</v>
      </c>
      <c r="I50" s="37">
        <f t="shared" si="1"/>
        <v>0</v>
      </c>
      <c r="J50" s="42"/>
    </row>
    <row r="51" spans="1:10" s="38" customFormat="1" ht="16" customHeight="1" x14ac:dyDescent="0.2">
      <c r="A51" s="33" t="s">
        <v>91</v>
      </c>
      <c r="B51" s="33"/>
      <c r="C51" s="33"/>
      <c r="D51" s="34" t="s">
        <v>33</v>
      </c>
      <c r="E51" s="34"/>
      <c r="F51" s="35" t="s">
        <v>92</v>
      </c>
      <c r="G51" s="41"/>
      <c r="H51" s="37">
        <v>1.95</v>
      </c>
      <c r="I51" s="37">
        <f t="shared" si="1"/>
        <v>0</v>
      </c>
      <c r="J51" s="42"/>
    </row>
    <row r="52" spans="1:10" s="38" customFormat="1" ht="16" customHeight="1" x14ac:dyDescent="0.2">
      <c r="A52" s="33" t="s">
        <v>93</v>
      </c>
      <c r="B52" s="33"/>
      <c r="C52" s="33"/>
      <c r="D52" s="34" t="s">
        <v>33</v>
      </c>
      <c r="E52" s="34"/>
      <c r="F52" s="35" t="s">
        <v>94</v>
      </c>
      <c r="G52" s="41"/>
      <c r="H52" s="37">
        <v>2.09</v>
      </c>
      <c r="I52" s="37">
        <f t="shared" si="1"/>
        <v>0</v>
      </c>
      <c r="J52" s="42"/>
    </row>
    <row r="53" spans="1:10" s="38" customFormat="1" ht="16" customHeight="1" x14ac:dyDescent="0.2">
      <c r="A53" s="33" t="s">
        <v>95</v>
      </c>
      <c r="B53" s="33"/>
      <c r="C53" s="33"/>
      <c r="D53" s="34" t="s">
        <v>33</v>
      </c>
      <c r="E53" s="34"/>
      <c r="F53" s="35" t="s">
        <v>96</v>
      </c>
      <c r="G53" s="41"/>
      <c r="H53" s="37">
        <v>2.75</v>
      </c>
      <c r="I53" s="37">
        <f t="shared" si="1"/>
        <v>0</v>
      </c>
      <c r="J53" s="42"/>
    </row>
    <row r="54" spans="1:10" s="38" customFormat="1" ht="16" customHeight="1" x14ac:dyDescent="0.2">
      <c r="A54" s="33" t="s">
        <v>97</v>
      </c>
      <c r="B54" s="33"/>
      <c r="C54" s="33"/>
      <c r="D54" s="34" t="s">
        <v>33</v>
      </c>
      <c r="E54" s="34"/>
      <c r="F54" s="35" t="s">
        <v>98</v>
      </c>
      <c r="G54" s="41"/>
      <c r="H54" s="37">
        <v>3.03</v>
      </c>
      <c r="I54" s="37">
        <f t="shared" si="1"/>
        <v>0</v>
      </c>
      <c r="J54" s="42"/>
    </row>
    <row r="55" spans="1:10" s="38" customFormat="1" ht="16" customHeight="1" x14ac:dyDescent="0.2">
      <c r="A55" s="33" t="s">
        <v>99</v>
      </c>
      <c r="B55" s="33"/>
      <c r="C55" s="33"/>
      <c r="D55" s="34" t="s">
        <v>33</v>
      </c>
      <c r="E55" s="34"/>
      <c r="F55" s="35" t="s">
        <v>100</v>
      </c>
      <c r="G55" s="41"/>
      <c r="H55" s="37">
        <v>4.29</v>
      </c>
      <c r="I55" s="37">
        <f t="shared" si="1"/>
        <v>0</v>
      </c>
      <c r="J55" s="42"/>
    </row>
    <row r="56" spans="1:10" s="38" customFormat="1" ht="16" customHeight="1" x14ac:dyDescent="0.2">
      <c r="A56" s="33" t="s">
        <v>101</v>
      </c>
      <c r="B56" s="33"/>
      <c r="C56" s="33"/>
      <c r="D56" s="34" t="s">
        <v>33</v>
      </c>
      <c r="E56" s="34"/>
      <c r="F56" s="35" t="s">
        <v>102</v>
      </c>
      <c r="G56" s="41"/>
      <c r="H56" s="37">
        <v>4.29</v>
      </c>
      <c r="I56" s="37">
        <f t="shared" si="1"/>
        <v>0</v>
      </c>
      <c r="J56" s="42"/>
    </row>
    <row r="57" spans="1:10" s="38" customFormat="1" ht="16" customHeight="1" x14ac:dyDescent="0.2">
      <c r="A57" s="33" t="s">
        <v>101</v>
      </c>
      <c r="B57" s="33"/>
      <c r="C57" s="33"/>
      <c r="D57" s="34" t="s">
        <v>33</v>
      </c>
      <c r="E57" s="34"/>
      <c r="F57" s="35" t="s">
        <v>103</v>
      </c>
      <c r="G57" s="41"/>
      <c r="H57" s="37">
        <v>10.66</v>
      </c>
      <c r="I57" s="37">
        <f>G57*H57</f>
        <v>0</v>
      </c>
    </row>
    <row r="58" spans="1:10" s="38" customFormat="1" ht="16" customHeight="1" x14ac:dyDescent="0.2">
      <c r="A58" s="33" t="s">
        <v>104</v>
      </c>
      <c r="B58" s="33"/>
      <c r="C58" s="33"/>
      <c r="D58" s="34" t="s">
        <v>33</v>
      </c>
      <c r="E58" s="34"/>
      <c r="F58" s="35" t="s">
        <v>105</v>
      </c>
      <c r="G58" s="41"/>
      <c r="H58" s="37">
        <v>5.46</v>
      </c>
      <c r="I58" s="37">
        <f t="shared" si="1"/>
        <v>0</v>
      </c>
      <c r="J58" s="42"/>
    </row>
    <row r="59" spans="1:10" s="38" customFormat="1" ht="16" customHeight="1" x14ac:dyDescent="0.2">
      <c r="A59" s="33" t="s">
        <v>106</v>
      </c>
      <c r="B59" s="33"/>
      <c r="C59" s="33"/>
      <c r="D59" s="34" t="s">
        <v>33</v>
      </c>
      <c r="E59" s="34"/>
      <c r="F59" s="35" t="s">
        <v>107</v>
      </c>
      <c r="G59" s="41"/>
      <c r="H59" s="37">
        <v>1.53</v>
      </c>
      <c r="I59" s="37">
        <f t="shared" si="1"/>
        <v>0</v>
      </c>
      <c r="J59" s="42"/>
    </row>
    <row r="60" spans="1:10" s="38" customFormat="1" ht="16" customHeight="1" x14ac:dyDescent="0.2">
      <c r="A60" s="33" t="s">
        <v>108</v>
      </c>
      <c r="B60" s="33"/>
      <c r="C60" s="33"/>
      <c r="D60" s="34" t="s">
        <v>33</v>
      </c>
      <c r="E60" s="34"/>
      <c r="F60" s="35" t="s">
        <v>109</v>
      </c>
      <c r="G60" s="41"/>
      <c r="H60" s="37">
        <v>4.12</v>
      </c>
      <c r="I60" s="37">
        <f t="shared" si="1"/>
        <v>0</v>
      </c>
      <c r="J60" s="42"/>
    </row>
    <row r="61" spans="1:10" s="38" customFormat="1" ht="16" customHeight="1" x14ac:dyDescent="0.2">
      <c r="A61" s="33" t="s">
        <v>110</v>
      </c>
      <c r="B61" s="33"/>
      <c r="C61" s="33"/>
      <c r="D61" s="34" t="s">
        <v>33</v>
      </c>
      <c r="E61" s="34"/>
      <c r="F61" s="35" t="s">
        <v>111</v>
      </c>
      <c r="G61" s="41"/>
      <c r="H61" s="37">
        <v>3.95</v>
      </c>
      <c r="I61" s="37">
        <f t="shared" si="1"/>
        <v>0</v>
      </c>
    </row>
    <row r="62" spans="1:10" s="38" customFormat="1" ht="16" customHeight="1" x14ac:dyDescent="0.2">
      <c r="A62" s="33" t="s">
        <v>112</v>
      </c>
      <c r="B62" s="33"/>
      <c r="C62" s="33"/>
      <c r="D62" s="34" t="s">
        <v>33</v>
      </c>
      <c r="E62" s="34"/>
      <c r="F62" s="35" t="s">
        <v>113</v>
      </c>
      <c r="G62" s="41"/>
      <c r="H62" s="37">
        <v>18.39</v>
      </c>
      <c r="I62" s="37">
        <f t="shared" si="1"/>
        <v>0</v>
      </c>
      <c r="J62" s="42"/>
    </row>
    <row r="63" spans="1:10" s="38" customFormat="1" ht="16" customHeight="1" x14ac:dyDescent="0.2">
      <c r="A63" s="33" t="s">
        <v>114</v>
      </c>
      <c r="B63" s="33"/>
      <c r="C63" s="33"/>
      <c r="D63" s="34" t="s">
        <v>33</v>
      </c>
      <c r="E63" s="34"/>
      <c r="F63" s="35" t="s">
        <v>115</v>
      </c>
      <c r="G63" s="41"/>
      <c r="H63" s="37">
        <v>4.99</v>
      </c>
      <c r="I63" s="37">
        <f t="shared" si="1"/>
        <v>0</v>
      </c>
      <c r="J63" s="42"/>
    </row>
    <row r="64" spans="1:10" s="38" customFormat="1" ht="16" customHeight="1" x14ac:dyDescent="0.2">
      <c r="A64" s="33" t="s">
        <v>116</v>
      </c>
      <c r="B64" s="33"/>
      <c r="C64" s="33"/>
      <c r="D64" s="34" t="s">
        <v>33</v>
      </c>
      <c r="E64" s="34"/>
      <c r="F64" s="35" t="s">
        <v>117</v>
      </c>
      <c r="G64" s="41"/>
      <c r="H64" s="37">
        <v>8.06</v>
      </c>
      <c r="I64" s="37">
        <f>G64*H64</f>
        <v>0</v>
      </c>
      <c r="J64" s="42"/>
    </row>
    <row r="65" spans="1:10" s="38" customFormat="1" ht="16" customHeight="1" x14ac:dyDescent="0.2">
      <c r="A65" s="33" t="s">
        <v>118</v>
      </c>
      <c r="B65" s="33"/>
      <c r="C65" s="33"/>
      <c r="D65" s="34" t="s">
        <v>33</v>
      </c>
      <c r="E65" s="34"/>
      <c r="F65" s="35" t="s">
        <v>119</v>
      </c>
      <c r="G65" s="41"/>
      <c r="H65" s="37">
        <v>7.36</v>
      </c>
      <c r="I65" s="37">
        <f t="shared" si="1"/>
        <v>0</v>
      </c>
      <c r="J65" s="42"/>
    </row>
    <row r="66" spans="1:10" s="38" customFormat="1" ht="16" customHeight="1" x14ac:dyDescent="0.2">
      <c r="A66" s="33" t="s">
        <v>120</v>
      </c>
      <c r="B66" s="33"/>
      <c r="C66" s="33"/>
      <c r="D66" s="34" t="s">
        <v>33</v>
      </c>
      <c r="E66" s="34"/>
      <c r="F66" s="35" t="s">
        <v>121</v>
      </c>
      <c r="G66" s="41"/>
      <c r="H66" s="37">
        <v>10.99</v>
      </c>
      <c r="I66" s="37">
        <f t="shared" si="1"/>
        <v>0</v>
      </c>
      <c r="J66" s="42"/>
    </row>
    <row r="67" spans="1:10" s="38" customFormat="1" ht="16" customHeight="1" x14ac:dyDescent="0.2">
      <c r="A67" s="33" t="s">
        <v>122</v>
      </c>
      <c r="B67" s="33"/>
      <c r="C67" s="33"/>
      <c r="D67" s="34" t="s">
        <v>123</v>
      </c>
      <c r="E67" s="34"/>
      <c r="F67" s="35" t="s">
        <v>124</v>
      </c>
      <c r="G67" s="41"/>
      <c r="H67" s="37">
        <v>0.45</v>
      </c>
      <c r="I67" s="37">
        <f>G67*H67</f>
        <v>0</v>
      </c>
    </row>
    <row r="68" spans="1:10" s="38" customFormat="1" ht="16" customHeight="1" x14ac:dyDescent="0.2">
      <c r="A68" s="33" t="s">
        <v>125</v>
      </c>
      <c r="B68" s="33"/>
      <c r="C68" s="33"/>
      <c r="D68" s="34" t="s">
        <v>123</v>
      </c>
      <c r="E68" s="34"/>
      <c r="F68" s="35" t="s">
        <v>126</v>
      </c>
      <c r="G68" s="41"/>
      <c r="H68" s="37">
        <v>0.45</v>
      </c>
      <c r="I68" s="37">
        <f>G68*H68</f>
        <v>0</v>
      </c>
    </row>
    <row r="69" spans="1:10" s="38" customFormat="1" ht="16" customHeight="1" x14ac:dyDescent="0.2">
      <c r="A69" s="33" t="s">
        <v>127</v>
      </c>
      <c r="B69" s="33"/>
      <c r="C69" s="33"/>
      <c r="D69" s="34" t="s">
        <v>123</v>
      </c>
      <c r="E69" s="34"/>
      <c r="F69" s="35" t="s">
        <v>128</v>
      </c>
      <c r="G69" s="41"/>
      <c r="H69" s="37">
        <v>0.35</v>
      </c>
      <c r="I69" s="37">
        <f t="shared" si="1"/>
        <v>0</v>
      </c>
    </row>
    <row r="70" spans="1:10" s="38" customFormat="1" ht="16" customHeight="1" x14ac:dyDescent="0.2">
      <c r="A70" s="33" t="s">
        <v>129</v>
      </c>
      <c r="B70" s="33"/>
      <c r="C70" s="33"/>
      <c r="D70" s="34" t="s">
        <v>123</v>
      </c>
      <c r="E70" s="34"/>
      <c r="F70" s="35" t="s">
        <v>130</v>
      </c>
      <c r="G70" s="41"/>
      <c r="H70" s="37">
        <v>0.47</v>
      </c>
      <c r="I70" s="37">
        <f t="shared" si="1"/>
        <v>0</v>
      </c>
    </row>
    <row r="71" spans="1:10" s="38" customFormat="1" ht="16" customHeight="1" x14ac:dyDescent="0.2">
      <c r="A71" s="33" t="s">
        <v>131</v>
      </c>
      <c r="B71" s="33"/>
      <c r="C71" s="33"/>
      <c r="D71" s="34" t="s">
        <v>43</v>
      </c>
      <c r="E71" s="34"/>
      <c r="F71" s="35" t="s">
        <v>132</v>
      </c>
      <c r="G71" s="41"/>
      <c r="H71" s="37">
        <v>23.33</v>
      </c>
      <c r="I71" s="37">
        <f t="shared" si="1"/>
        <v>0</v>
      </c>
      <c r="J71" s="42"/>
    </row>
    <row r="72" spans="1:10" s="38" customFormat="1" ht="16" customHeight="1" x14ac:dyDescent="0.2">
      <c r="A72" s="33" t="s">
        <v>133</v>
      </c>
      <c r="B72" s="33"/>
      <c r="C72" s="33"/>
      <c r="D72" s="34" t="s">
        <v>123</v>
      </c>
      <c r="E72" s="34"/>
      <c r="F72" s="35" t="s">
        <v>134</v>
      </c>
      <c r="G72" s="41"/>
      <c r="H72" s="37">
        <v>0.45</v>
      </c>
      <c r="I72" s="37">
        <f>G72*H72</f>
        <v>0</v>
      </c>
    </row>
    <row r="73" spans="1:10" s="38" customFormat="1" ht="16" customHeight="1" x14ac:dyDescent="0.2">
      <c r="A73" s="33" t="s">
        <v>135</v>
      </c>
      <c r="B73" s="33"/>
      <c r="C73" s="33"/>
      <c r="D73" s="34" t="s">
        <v>43</v>
      </c>
      <c r="E73" s="34"/>
      <c r="F73" s="35" t="s">
        <v>136</v>
      </c>
      <c r="G73" s="41"/>
      <c r="H73" s="37">
        <v>7.49</v>
      </c>
      <c r="I73" s="37">
        <f t="shared" si="1"/>
        <v>0</v>
      </c>
    </row>
    <row r="74" spans="1:10" s="38" customFormat="1" ht="16" customHeight="1" x14ac:dyDescent="0.2">
      <c r="A74" s="33" t="s">
        <v>137</v>
      </c>
      <c r="B74" s="33"/>
      <c r="C74" s="33"/>
      <c r="D74" s="34" t="s">
        <v>43</v>
      </c>
      <c r="E74" s="34"/>
      <c r="F74" s="35" t="s">
        <v>138</v>
      </c>
      <c r="G74" s="41"/>
      <c r="H74" s="37">
        <v>7.49</v>
      </c>
      <c r="I74" s="37">
        <f t="shared" si="1"/>
        <v>0</v>
      </c>
    </row>
    <row r="75" spans="1:10" s="38" customFormat="1" ht="16" customHeight="1" x14ac:dyDescent="0.2">
      <c r="A75" s="33" t="s">
        <v>139</v>
      </c>
      <c r="B75" s="33"/>
      <c r="C75" s="33"/>
      <c r="D75" s="34" t="s">
        <v>43</v>
      </c>
      <c r="E75" s="34"/>
      <c r="F75" s="35" t="s">
        <v>140</v>
      </c>
      <c r="G75" s="41"/>
      <c r="H75" s="37">
        <v>7.49</v>
      </c>
      <c r="I75" s="37">
        <f t="shared" si="1"/>
        <v>0</v>
      </c>
    </row>
    <row r="76" spans="1:10" s="38" customFormat="1" ht="16" customHeight="1" x14ac:dyDescent="0.2">
      <c r="A76" s="33" t="s">
        <v>141</v>
      </c>
      <c r="B76" s="33"/>
      <c r="C76" s="33"/>
      <c r="D76" s="34" t="s">
        <v>43</v>
      </c>
      <c r="E76" s="34"/>
      <c r="F76" s="35" t="s">
        <v>142</v>
      </c>
      <c r="G76" s="41"/>
      <c r="H76" s="37">
        <v>7.49</v>
      </c>
      <c r="I76" s="37">
        <f t="shared" si="1"/>
        <v>0</v>
      </c>
    </row>
    <row r="77" spans="1:10" s="38" customFormat="1" ht="16" customHeight="1" x14ac:dyDescent="0.2">
      <c r="A77" s="33" t="s">
        <v>143</v>
      </c>
      <c r="B77" s="33"/>
      <c r="C77" s="33"/>
      <c r="D77" s="34" t="s">
        <v>43</v>
      </c>
      <c r="E77" s="34"/>
      <c r="F77" s="35" t="s">
        <v>144</v>
      </c>
      <c r="G77" s="41"/>
      <c r="H77" s="37">
        <v>7.49</v>
      </c>
      <c r="I77" s="37">
        <f t="shared" si="1"/>
        <v>0</v>
      </c>
      <c r="J77" s="42"/>
    </row>
    <row r="78" spans="1:10" s="38" customFormat="1" ht="16" customHeight="1" x14ac:dyDescent="0.2">
      <c r="A78" s="33" t="s">
        <v>145</v>
      </c>
      <c r="B78" s="33"/>
      <c r="C78" s="33"/>
      <c r="D78" s="34" t="s">
        <v>43</v>
      </c>
      <c r="E78" s="34"/>
      <c r="F78" s="35" t="s">
        <v>146</v>
      </c>
      <c r="G78" s="41"/>
      <c r="H78" s="37">
        <v>7.49</v>
      </c>
      <c r="I78" s="37">
        <f t="shared" si="1"/>
        <v>0</v>
      </c>
    </row>
    <row r="79" spans="1:10" s="38" customFormat="1" ht="16" customHeight="1" x14ac:dyDescent="0.2">
      <c r="A79" s="33" t="s">
        <v>137</v>
      </c>
      <c r="B79" s="33"/>
      <c r="C79" s="33"/>
      <c r="D79" s="34" t="s">
        <v>43</v>
      </c>
      <c r="E79" s="34"/>
      <c r="F79" s="35" t="s">
        <v>147</v>
      </c>
      <c r="G79" s="41"/>
      <c r="H79" s="37">
        <v>12.59</v>
      </c>
      <c r="I79" s="37">
        <f t="shared" si="1"/>
        <v>0</v>
      </c>
      <c r="J79" s="42"/>
    </row>
    <row r="80" spans="1:10" s="44" customFormat="1" ht="16" customHeight="1" x14ac:dyDescent="0.2">
      <c r="A80" s="33" t="s">
        <v>148</v>
      </c>
      <c r="B80" s="33"/>
      <c r="C80" s="33"/>
      <c r="D80" s="34" t="s">
        <v>43</v>
      </c>
      <c r="E80" s="34"/>
      <c r="F80" s="35" t="s">
        <v>149</v>
      </c>
      <c r="G80" s="43"/>
      <c r="H80" s="37">
        <v>12.59</v>
      </c>
      <c r="I80" s="37">
        <f t="shared" si="1"/>
        <v>0</v>
      </c>
      <c r="J80" s="42"/>
    </row>
    <row r="81" spans="1:10" s="38" customFormat="1" ht="16" customHeight="1" x14ac:dyDescent="0.2">
      <c r="A81" s="33" t="s">
        <v>150</v>
      </c>
      <c r="B81" s="33"/>
      <c r="C81" s="33"/>
      <c r="D81" s="34" t="s">
        <v>43</v>
      </c>
      <c r="E81" s="34"/>
      <c r="F81" s="35" t="s">
        <v>151</v>
      </c>
      <c r="G81" s="41"/>
      <c r="H81" s="37">
        <v>11.39</v>
      </c>
      <c r="I81" s="37">
        <f t="shared" si="1"/>
        <v>0</v>
      </c>
      <c r="J81" s="42"/>
    </row>
    <row r="82" spans="1:10" s="38" customFormat="1" ht="16" customHeight="1" x14ac:dyDescent="0.2">
      <c r="A82" s="33" t="s">
        <v>152</v>
      </c>
      <c r="B82" s="33"/>
      <c r="C82" s="33"/>
      <c r="D82" s="34" t="s">
        <v>43</v>
      </c>
      <c r="E82" s="34"/>
      <c r="F82" s="35" t="s">
        <v>153</v>
      </c>
      <c r="G82" s="41"/>
      <c r="H82" s="37">
        <v>12.59</v>
      </c>
      <c r="I82" s="37">
        <f t="shared" si="1"/>
        <v>0</v>
      </c>
      <c r="J82" s="42"/>
    </row>
    <row r="83" spans="1:10" s="38" customFormat="1" ht="16" customHeight="1" x14ac:dyDescent="0.2">
      <c r="A83" s="33" t="s">
        <v>143</v>
      </c>
      <c r="B83" s="33"/>
      <c r="C83" s="33"/>
      <c r="D83" s="34" t="s">
        <v>43</v>
      </c>
      <c r="E83" s="34"/>
      <c r="F83" s="35" t="s">
        <v>154</v>
      </c>
      <c r="G83" s="41"/>
      <c r="H83" s="37">
        <v>11.39</v>
      </c>
      <c r="I83" s="37">
        <f t="shared" si="1"/>
        <v>0</v>
      </c>
      <c r="J83" s="42"/>
    </row>
    <row r="84" spans="1:10" s="38" customFormat="1" ht="16" customHeight="1" x14ac:dyDescent="0.2">
      <c r="A84" s="33" t="s">
        <v>155</v>
      </c>
      <c r="B84" s="33"/>
      <c r="C84" s="33"/>
      <c r="D84" s="34" t="s">
        <v>43</v>
      </c>
      <c r="E84" s="34"/>
      <c r="F84" s="35" t="s">
        <v>156</v>
      </c>
      <c r="G84" s="41"/>
      <c r="H84" s="37">
        <v>27.6</v>
      </c>
      <c r="I84" s="37">
        <f t="shared" si="1"/>
        <v>0</v>
      </c>
      <c r="J84" s="42"/>
    </row>
    <row r="85" spans="1:10" s="38" customFormat="1" ht="16" customHeight="1" x14ac:dyDescent="0.2">
      <c r="A85" s="31" t="s">
        <v>157</v>
      </c>
      <c r="B85" s="31"/>
      <c r="C85" s="31"/>
      <c r="D85" s="31"/>
      <c r="E85" s="31"/>
      <c r="F85" s="31"/>
      <c r="G85" s="31"/>
      <c r="H85" s="31"/>
      <c r="I85" s="31">
        <f t="shared" ref="I85" si="4">(G85*H85)</f>
        <v>0</v>
      </c>
      <c r="J85" s="42"/>
    </row>
    <row r="86" spans="1:10" s="38" customFormat="1" ht="16" customHeight="1" x14ac:dyDescent="0.2">
      <c r="A86" s="33" t="s">
        <v>158</v>
      </c>
      <c r="B86" s="33"/>
      <c r="C86" s="33"/>
      <c r="D86" s="34" t="s">
        <v>33</v>
      </c>
      <c r="E86" s="34"/>
      <c r="F86" s="35" t="s">
        <v>159</v>
      </c>
      <c r="G86" s="41"/>
      <c r="H86" s="37">
        <v>5.85</v>
      </c>
      <c r="I86" s="37">
        <f t="shared" si="1"/>
        <v>0</v>
      </c>
    </row>
    <row r="87" spans="1:10" s="38" customFormat="1" ht="16" customHeight="1" x14ac:dyDescent="0.2">
      <c r="A87" s="33" t="s">
        <v>160</v>
      </c>
      <c r="B87" s="33"/>
      <c r="C87" s="33"/>
      <c r="D87" s="34" t="s">
        <v>33</v>
      </c>
      <c r="E87" s="34"/>
      <c r="F87" s="35" t="s">
        <v>161</v>
      </c>
      <c r="G87" s="41"/>
      <c r="H87" s="37">
        <v>10.19</v>
      </c>
      <c r="I87" s="37">
        <f t="shared" si="1"/>
        <v>0</v>
      </c>
    </row>
    <row r="88" spans="1:10" s="38" customFormat="1" ht="16" customHeight="1" x14ac:dyDescent="0.2">
      <c r="A88" s="33" t="s">
        <v>162</v>
      </c>
      <c r="B88" s="33"/>
      <c r="C88" s="33"/>
      <c r="D88" s="34" t="s">
        <v>33</v>
      </c>
      <c r="E88" s="34"/>
      <c r="F88" s="35" t="s">
        <v>163</v>
      </c>
      <c r="G88" s="41"/>
      <c r="H88" s="37">
        <v>13.99</v>
      </c>
      <c r="I88" s="37">
        <f t="shared" si="1"/>
        <v>0</v>
      </c>
    </row>
    <row r="89" spans="1:10" s="38" customFormat="1" ht="16" customHeight="1" x14ac:dyDescent="0.2">
      <c r="A89" s="33" t="s">
        <v>164</v>
      </c>
      <c r="B89" s="33"/>
      <c r="C89" s="33"/>
      <c r="D89" s="34" t="s">
        <v>33</v>
      </c>
      <c r="E89" s="34"/>
      <c r="F89" s="35" t="s">
        <v>165</v>
      </c>
      <c r="G89" s="41"/>
      <c r="H89" s="37">
        <v>16.989999999999998</v>
      </c>
      <c r="I89" s="37">
        <f t="shared" si="1"/>
        <v>0</v>
      </c>
    </row>
    <row r="90" spans="1:10" s="38" customFormat="1" ht="16" customHeight="1" x14ac:dyDescent="0.2">
      <c r="A90" s="33" t="s">
        <v>166</v>
      </c>
      <c r="B90" s="33"/>
      <c r="C90" s="33"/>
      <c r="D90" s="34" t="s">
        <v>33</v>
      </c>
      <c r="E90" s="34"/>
      <c r="F90" s="35" t="s">
        <v>167</v>
      </c>
      <c r="G90" s="41"/>
      <c r="H90" s="37">
        <v>20.99</v>
      </c>
      <c r="I90" s="37">
        <f t="shared" ref="I90:I160" si="5">G90*H90</f>
        <v>0</v>
      </c>
    </row>
    <row r="91" spans="1:10" s="38" customFormat="1" ht="16" customHeight="1" x14ac:dyDescent="0.2">
      <c r="A91" s="33" t="s">
        <v>168</v>
      </c>
      <c r="B91" s="33"/>
      <c r="C91" s="33"/>
      <c r="D91" s="34" t="s">
        <v>33</v>
      </c>
      <c r="E91" s="34"/>
      <c r="F91" s="35" t="s">
        <v>169</v>
      </c>
      <c r="G91" s="41"/>
      <c r="H91" s="37">
        <v>117.49</v>
      </c>
      <c r="I91" s="37">
        <f t="shared" si="5"/>
        <v>0</v>
      </c>
    </row>
    <row r="92" spans="1:10" s="38" customFormat="1" ht="16" customHeight="1" x14ac:dyDescent="0.2">
      <c r="A92" s="33" t="s">
        <v>170</v>
      </c>
      <c r="B92" s="33"/>
      <c r="C92" s="33"/>
      <c r="D92" s="34" t="s">
        <v>33</v>
      </c>
      <c r="E92" s="34"/>
      <c r="F92" s="35" t="s">
        <v>171</v>
      </c>
      <c r="G92" s="41"/>
      <c r="H92" s="37">
        <v>119.79</v>
      </c>
      <c r="I92" s="37">
        <f t="shared" si="5"/>
        <v>0</v>
      </c>
    </row>
    <row r="93" spans="1:10" s="38" customFormat="1" ht="16" customHeight="1" x14ac:dyDescent="0.2">
      <c r="A93" s="33" t="s">
        <v>172</v>
      </c>
      <c r="B93" s="33"/>
      <c r="C93" s="33"/>
      <c r="D93" s="34" t="s">
        <v>33</v>
      </c>
      <c r="E93" s="34"/>
      <c r="F93" s="35" t="s">
        <v>173</v>
      </c>
      <c r="G93" s="41"/>
      <c r="H93" s="37">
        <v>6.15</v>
      </c>
      <c r="I93" s="37">
        <f t="shared" si="5"/>
        <v>0</v>
      </c>
    </row>
    <row r="94" spans="1:10" s="38" customFormat="1" ht="16" customHeight="1" x14ac:dyDescent="0.2">
      <c r="A94" s="31" t="s">
        <v>174</v>
      </c>
      <c r="B94" s="31"/>
      <c r="C94" s="31"/>
      <c r="D94" s="31"/>
      <c r="E94" s="31"/>
      <c r="F94" s="31"/>
      <c r="G94" s="31"/>
      <c r="H94" s="31"/>
      <c r="I94" s="31">
        <f t="shared" ref="I94" si="6">(G94*H94)</f>
        <v>0</v>
      </c>
    </row>
    <row r="95" spans="1:10" s="38" customFormat="1" ht="16" customHeight="1" x14ac:dyDescent="0.2">
      <c r="A95" s="33" t="s">
        <v>175</v>
      </c>
      <c r="B95" s="33"/>
      <c r="C95" s="33"/>
      <c r="D95" s="34" t="s">
        <v>33</v>
      </c>
      <c r="E95" s="34"/>
      <c r="F95" s="35" t="s">
        <v>176</v>
      </c>
      <c r="G95" s="41"/>
      <c r="H95" s="37">
        <v>5.95</v>
      </c>
      <c r="I95" s="37">
        <f>G95*H95</f>
        <v>0</v>
      </c>
      <c r="J95" s="42"/>
    </row>
    <row r="96" spans="1:10" s="38" customFormat="1" ht="16" customHeight="1" x14ac:dyDescent="0.2">
      <c r="A96" s="33" t="s">
        <v>177</v>
      </c>
      <c r="B96" s="33"/>
      <c r="C96" s="33"/>
      <c r="D96" s="34" t="s">
        <v>38</v>
      </c>
      <c r="E96" s="34"/>
      <c r="F96" s="35" t="s">
        <v>178</v>
      </c>
      <c r="G96" s="41"/>
      <c r="H96" s="37">
        <v>8.9499999999999993</v>
      </c>
      <c r="I96" s="37">
        <f t="shared" si="5"/>
        <v>0</v>
      </c>
      <c r="J96" s="42"/>
    </row>
    <row r="97" spans="1:10" s="38" customFormat="1" ht="16" customHeight="1" x14ac:dyDescent="0.2">
      <c r="A97" s="33" t="s">
        <v>179</v>
      </c>
      <c r="B97" s="33"/>
      <c r="C97" s="33"/>
      <c r="D97" s="34" t="s">
        <v>38</v>
      </c>
      <c r="E97" s="34"/>
      <c r="F97" s="35" t="s">
        <v>180</v>
      </c>
      <c r="G97" s="41"/>
      <c r="H97" s="37">
        <v>31.95</v>
      </c>
      <c r="I97" s="37">
        <f t="shared" si="5"/>
        <v>0</v>
      </c>
      <c r="J97" s="42"/>
    </row>
    <row r="98" spans="1:10" s="38" customFormat="1" ht="16" customHeight="1" x14ac:dyDescent="0.2">
      <c r="A98" s="33" t="s">
        <v>181</v>
      </c>
      <c r="B98" s="33"/>
      <c r="C98" s="33"/>
      <c r="D98" s="34" t="s">
        <v>33</v>
      </c>
      <c r="E98" s="34"/>
      <c r="F98" s="35" t="s">
        <v>182</v>
      </c>
      <c r="G98" s="41"/>
      <c r="H98" s="37">
        <v>1.41</v>
      </c>
      <c r="I98" s="37">
        <f t="shared" si="5"/>
        <v>0</v>
      </c>
      <c r="J98" s="42"/>
    </row>
    <row r="99" spans="1:10" s="38" customFormat="1" ht="16" customHeight="1" x14ac:dyDescent="0.2">
      <c r="A99" s="33" t="s">
        <v>183</v>
      </c>
      <c r="B99" s="33"/>
      <c r="C99" s="33"/>
      <c r="D99" s="34" t="s">
        <v>33</v>
      </c>
      <c r="E99" s="34"/>
      <c r="F99" s="35" t="s">
        <v>184</v>
      </c>
      <c r="G99" s="41"/>
      <c r="H99" s="37">
        <v>1.43</v>
      </c>
      <c r="I99" s="37">
        <f t="shared" si="5"/>
        <v>0</v>
      </c>
      <c r="J99" s="42"/>
    </row>
    <row r="100" spans="1:10" s="38" customFormat="1" ht="16" customHeight="1" x14ac:dyDescent="0.2">
      <c r="A100" s="33" t="s">
        <v>185</v>
      </c>
      <c r="B100" s="33"/>
      <c r="C100" s="33"/>
      <c r="D100" s="34" t="s">
        <v>33</v>
      </c>
      <c r="E100" s="34"/>
      <c r="F100" s="35" t="s">
        <v>186</v>
      </c>
      <c r="G100" s="41"/>
      <c r="H100" s="37">
        <v>11.39</v>
      </c>
      <c r="I100" s="37">
        <f t="shared" si="5"/>
        <v>0</v>
      </c>
      <c r="J100" s="42"/>
    </row>
    <row r="101" spans="1:10" s="38" customFormat="1" ht="16" customHeight="1" x14ac:dyDescent="0.2">
      <c r="A101" s="33" t="s">
        <v>187</v>
      </c>
      <c r="B101" s="33"/>
      <c r="C101" s="33"/>
      <c r="D101" s="34" t="s">
        <v>33</v>
      </c>
      <c r="E101" s="34"/>
      <c r="F101" s="35" t="s">
        <v>188</v>
      </c>
      <c r="G101" s="41"/>
      <c r="H101" s="37">
        <v>5.41</v>
      </c>
      <c r="I101" s="37">
        <f t="shared" si="5"/>
        <v>0</v>
      </c>
      <c r="J101" s="42"/>
    </row>
    <row r="102" spans="1:10" s="38" customFormat="1" ht="16" customHeight="1" x14ac:dyDescent="0.2">
      <c r="A102" s="31" t="s">
        <v>189</v>
      </c>
      <c r="B102" s="31"/>
      <c r="C102" s="31"/>
      <c r="D102" s="31"/>
      <c r="E102" s="31"/>
      <c r="F102" s="31"/>
      <c r="G102" s="31"/>
      <c r="H102" s="31"/>
      <c r="I102" s="31">
        <f t="shared" ref="I102" si="7">(G102*H102)</f>
        <v>0</v>
      </c>
      <c r="J102" s="42"/>
    </row>
    <row r="103" spans="1:10" s="38" customFormat="1" ht="16" customHeight="1" x14ac:dyDescent="0.2">
      <c r="A103" s="33" t="s">
        <v>190</v>
      </c>
      <c r="B103" s="33"/>
      <c r="C103" s="33"/>
      <c r="D103" s="34" t="s">
        <v>38</v>
      </c>
      <c r="E103" s="34"/>
      <c r="F103" s="35" t="s">
        <v>191</v>
      </c>
      <c r="G103" s="41"/>
      <c r="H103" s="37">
        <v>3.99</v>
      </c>
      <c r="I103" s="37">
        <f t="shared" si="5"/>
        <v>0</v>
      </c>
      <c r="J103" s="42"/>
    </row>
    <row r="104" spans="1:10" s="38" customFormat="1" ht="16" customHeight="1" x14ac:dyDescent="0.2">
      <c r="A104" s="33" t="s">
        <v>192</v>
      </c>
      <c r="B104" s="33"/>
      <c r="C104" s="33"/>
      <c r="D104" s="34" t="s">
        <v>38</v>
      </c>
      <c r="E104" s="34"/>
      <c r="F104" s="35" t="s">
        <v>193</v>
      </c>
      <c r="G104" s="41"/>
      <c r="H104" s="37">
        <v>3.58</v>
      </c>
      <c r="I104" s="37">
        <f t="shared" si="5"/>
        <v>0</v>
      </c>
      <c r="J104" s="42"/>
    </row>
    <row r="105" spans="1:10" s="38" customFormat="1" ht="16" customHeight="1" x14ac:dyDescent="0.2">
      <c r="A105" s="33" t="s">
        <v>194</v>
      </c>
      <c r="B105" s="33"/>
      <c r="C105" s="33"/>
      <c r="D105" s="34" t="s">
        <v>43</v>
      </c>
      <c r="E105" s="34"/>
      <c r="F105" s="35" t="s">
        <v>195</v>
      </c>
      <c r="G105" s="41"/>
      <c r="H105" s="37">
        <v>16.850000000000001</v>
      </c>
      <c r="I105" s="37">
        <f t="shared" si="5"/>
        <v>0</v>
      </c>
      <c r="J105" s="42"/>
    </row>
    <row r="106" spans="1:10" s="38" customFormat="1" ht="16" customHeight="1" x14ac:dyDescent="0.2">
      <c r="A106" s="33" t="s">
        <v>196</v>
      </c>
      <c r="B106" s="33"/>
      <c r="C106" s="33"/>
      <c r="D106" s="34" t="s">
        <v>43</v>
      </c>
      <c r="E106" s="34"/>
      <c r="F106" s="35" t="s">
        <v>197</v>
      </c>
      <c r="G106" s="41"/>
      <c r="H106" s="37">
        <v>33.99</v>
      </c>
      <c r="I106" s="37">
        <f t="shared" si="5"/>
        <v>0</v>
      </c>
      <c r="J106" s="42"/>
    </row>
    <row r="107" spans="1:10" s="38" customFormat="1" ht="16" customHeight="1" x14ac:dyDescent="0.2">
      <c r="A107" s="33" t="s">
        <v>198</v>
      </c>
      <c r="B107" s="33"/>
      <c r="C107" s="33"/>
      <c r="D107" s="34" t="s">
        <v>33</v>
      </c>
      <c r="E107" s="34"/>
      <c r="F107" s="35" t="s">
        <v>199</v>
      </c>
      <c r="G107" s="41"/>
      <c r="H107" s="37">
        <v>1.95</v>
      </c>
      <c r="I107" s="37">
        <f t="shared" si="5"/>
        <v>0</v>
      </c>
      <c r="J107" s="42"/>
    </row>
    <row r="108" spans="1:10" s="38" customFormat="1" ht="16" customHeight="1" x14ac:dyDescent="0.2">
      <c r="A108" s="33" t="s">
        <v>200</v>
      </c>
      <c r="B108" s="33"/>
      <c r="C108" s="33"/>
      <c r="D108" s="34" t="s">
        <v>201</v>
      </c>
      <c r="E108" s="34"/>
      <c r="F108" s="35" t="s">
        <v>202</v>
      </c>
      <c r="G108" s="41"/>
      <c r="H108" s="37">
        <v>16.899999999999999</v>
      </c>
      <c r="I108" s="37">
        <f t="shared" si="5"/>
        <v>0</v>
      </c>
      <c r="J108" s="42"/>
    </row>
    <row r="109" spans="1:10" s="38" customFormat="1" ht="16" customHeight="1" x14ac:dyDescent="0.2">
      <c r="A109" s="33" t="s">
        <v>203</v>
      </c>
      <c r="B109" s="33"/>
      <c r="C109" s="33"/>
      <c r="D109" s="34" t="s">
        <v>38</v>
      </c>
      <c r="E109" s="34"/>
      <c r="F109" s="35" t="s">
        <v>204</v>
      </c>
      <c r="G109" s="41"/>
      <c r="H109" s="37">
        <v>2.96</v>
      </c>
      <c r="I109" s="37">
        <f t="shared" si="5"/>
        <v>0</v>
      </c>
      <c r="J109" s="42"/>
    </row>
    <row r="110" spans="1:10" s="38" customFormat="1" ht="16" customHeight="1" x14ac:dyDescent="0.2">
      <c r="A110" s="31" t="s">
        <v>205</v>
      </c>
      <c r="B110" s="31"/>
      <c r="C110" s="31"/>
      <c r="D110" s="31"/>
      <c r="E110" s="31"/>
      <c r="F110" s="31"/>
      <c r="G110" s="31"/>
      <c r="H110" s="31"/>
      <c r="I110" s="31">
        <f t="shared" ref="I110" si="8">(G110*H110)</f>
        <v>0</v>
      </c>
      <c r="J110" s="42"/>
    </row>
    <row r="111" spans="1:10" s="38" customFormat="1" ht="16" customHeight="1" x14ac:dyDescent="0.2">
      <c r="A111" s="33" t="s">
        <v>206</v>
      </c>
      <c r="B111" s="33"/>
      <c r="C111" s="33"/>
      <c r="D111" s="34" t="s">
        <v>33</v>
      </c>
      <c r="E111" s="34"/>
      <c r="F111" s="35" t="s">
        <v>207</v>
      </c>
      <c r="G111" s="41"/>
      <c r="H111" s="37">
        <v>54.55</v>
      </c>
      <c r="I111" s="37">
        <f t="shared" si="5"/>
        <v>0</v>
      </c>
      <c r="J111" s="42"/>
    </row>
    <row r="112" spans="1:10" s="38" customFormat="1" ht="16" customHeight="1" x14ac:dyDescent="0.2">
      <c r="A112" s="33" t="s">
        <v>208</v>
      </c>
      <c r="B112" s="33"/>
      <c r="C112" s="33"/>
      <c r="D112" s="34" t="s">
        <v>33</v>
      </c>
      <c r="E112" s="34"/>
      <c r="F112" s="35" t="s">
        <v>209</v>
      </c>
      <c r="G112" s="41"/>
      <c r="H112" s="37">
        <v>26.99</v>
      </c>
      <c r="I112" s="37">
        <f t="shared" si="5"/>
        <v>0</v>
      </c>
    </row>
    <row r="113" spans="1:10" s="38" customFormat="1" ht="16" customHeight="1" x14ac:dyDescent="0.2">
      <c r="A113" s="33" t="s">
        <v>210</v>
      </c>
      <c r="B113" s="33"/>
      <c r="C113" s="33"/>
      <c r="D113" s="34" t="s">
        <v>33</v>
      </c>
      <c r="E113" s="34"/>
      <c r="F113" s="35" t="s">
        <v>211</v>
      </c>
      <c r="G113" s="41"/>
      <c r="H113" s="37">
        <v>69.45</v>
      </c>
      <c r="I113" s="37">
        <f t="shared" si="5"/>
        <v>0</v>
      </c>
      <c r="J113" s="42"/>
    </row>
    <row r="114" spans="1:10" s="38" customFormat="1" ht="16" customHeight="1" x14ac:dyDescent="0.2">
      <c r="A114" s="33" t="s">
        <v>212</v>
      </c>
      <c r="B114" s="33"/>
      <c r="C114" s="33"/>
      <c r="D114" s="34" t="s">
        <v>33</v>
      </c>
      <c r="E114" s="34"/>
      <c r="F114" s="35" t="s">
        <v>213</v>
      </c>
      <c r="G114" s="41"/>
      <c r="H114" s="37">
        <v>169.97</v>
      </c>
      <c r="I114" s="37">
        <f t="shared" si="5"/>
        <v>0</v>
      </c>
    </row>
    <row r="115" spans="1:10" s="38" customFormat="1" ht="16" customHeight="1" x14ac:dyDescent="0.2">
      <c r="A115" s="33" t="s">
        <v>214</v>
      </c>
      <c r="B115" s="33"/>
      <c r="C115" s="33"/>
      <c r="D115" s="34" t="s">
        <v>33</v>
      </c>
      <c r="E115" s="34"/>
      <c r="F115" s="35" t="s">
        <v>215</v>
      </c>
      <c r="G115" s="41"/>
      <c r="H115" s="37">
        <v>2.5499999999999998</v>
      </c>
      <c r="I115" s="37">
        <f t="shared" si="5"/>
        <v>0</v>
      </c>
      <c r="J115" s="42"/>
    </row>
    <row r="116" spans="1:10" s="38" customFormat="1" ht="16" customHeight="1" x14ac:dyDescent="0.2">
      <c r="A116" s="33" t="s">
        <v>216</v>
      </c>
      <c r="B116" s="33"/>
      <c r="C116" s="33"/>
      <c r="D116" s="34" t="s">
        <v>33</v>
      </c>
      <c r="E116" s="34"/>
      <c r="F116" s="35" t="s">
        <v>217</v>
      </c>
      <c r="G116" s="41"/>
      <c r="H116" s="37">
        <v>24.69</v>
      </c>
      <c r="I116" s="37">
        <f t="shared" si="5"/>
        <v>0</v>
      </c>
      <c r="J116" s="42"/>
    </row>
    <row r="117" spans="1:10" s="38" customFormat="1" ht="16" customHeight="1" x14ac:dyDescent="0.2">
      <c r="A117" s="33" t="s">
        <v>218</v>
      </c>
      <c r="B117" s="33"/>
      <c r="C117" s="33"/>
      <c r="D117" s="34" t="s">
        <v>33</v>
      </c>
      <c r="E117" s="34"/>
      <c r="F117" s="35" t="s">
        <v>219</v>
      </c>
      <c r="G117" s="41"/>
      <c r="H117" s="37">
        <v>2.99</v>
      </c>
      <c r="I117" s="37">
        <f t="shared" si="5"/>
        <v>0</v>
      </c>
      <c r="J117" s="42"/>
    </row>
    <row r="118" spans="1:10" s="38" customFormat="1" ht="16" customHeight="1" x14ac:dyDescent="0.2">
      <c r="A118" s="33" t="s">
        <v>220</v>
      </c>
      <c r="B118" s="33"/>
      <c r="C118" s="33"/>
      <c r="D118" s="34" t="s">
        <v>33</v>
      </c>
      <c r="E118" s="34"/>
      <c r="F118" s="35" t="s">
        <v>221</v>
      </c>
      <c r="G118" s="41"/>
      <c r="H118" s="37">
        <v>199.97</v>
      </c>
      <c r="I118" s="37">
        <f t="shared" si="5"/>
        <v>0</v>
      </c>
    </row>
    <row r="119" spans="1:10" s="38" customFormat="1" ht="16" customHeight="1" x14ac:dyDescent="0.2">
      <c r="A119" s="31" t="s">
        <v>222</v>
      </c>
      <c r="B119" s="31"/>
      <c r="C119" s="31"/>
      <c r="D119" s="31"/>
      <c r="E119" s="31"/>
      <c r="F119" s="31"/>
      <c r="G119" s="31"/>
      <c r="H119" s="31"/>
      <c r="I119" s="31">
        <f t="shared" ref="I119" si="9">(G119*H119)</f>
        <v>0</v>
      </c>
    </row>
    <row r="120" spans="1:10" s="38" customFormat="1" ht="16" customHeight="1" x14ac:dyDescent="0.2">
      <c r="A120" s="33" t="s">
        <v>223</v>
      </c>
      <c r="B120" s="33"/>
      <c r="C120" s="33"/>
      <c r="D120" s="34" t="s">
        <v>123</v>
      </c>
      <c r="E120" s="34"/>
      <c r="F120" s="35" t="s">
        <v>224</v>
      </c>
      <c r="G120" s="41"/>
      <c r="H120" s="37">
        <v>0.88</v>
      </c>
      <c r="I120" s="37">
        <f t="shared" si="5"/>
        <v>0</v>
      </c>
      <c r="J120" s="42"/>
    </row>
    <row r="121" spans="1:10" s="38" customFormat="1" ht="16" customHeight="1" x14ac:dyDescent="0.2">
      <c r="A121" s="33" t="s">
        <v>225</v>
      </c>
      <c r="B121" s="33"/>
      <c r="C121" s="33"/>
      <c r="D121" s="34" t="s">
        <v>201</v>
      </c>
      <c r="E121" s="34"/>
      <c r="F121" s="35" t="s">
        <v>226</v>
      </c>
      <c r="G121" s="41"/>
      <c r="H121" s="37">
        <v>4.66</v>
      </c>
      <c r="I121" s="37">
        <f t="shared" si="5"/>
        <v>0</v>
      </c>
      <c r="J121" s="42"/>
    </row>
    <row r="122" spans="1:10" s="38" customFormat="1" ht="16" customHeight="1" x14ac:dyDescent="0.2">
      <c r="A122" s="33" t="s">
        <v>227</v>
      </c>
      <c r="B122" s="33"/>
      <c r="C122" s="33"/>
      <c r="D122" s="34" t="s">
        <v>123</v>
      </c>
      <c r="E122" s="34"/>
      <c r="F122" s="35" t="s">
        <v>228</v>
      </c>
      <c r="G122" s="41"/>
      <c r="H122" s="37">
        <v>1.67</v>
      </c>
      <c r="I122" s="37">
        <f t="shared" si="5"/>
        <v>0</v>
      </c>
      <c r="J122" s="42"/>
    </row>
    <row r="123" spans="1:10" s="38" customFormat="1" ht="16" customHeight="1" x14ac:dyDescent="0.2">
      <c r="A123" s="33" t="s">
        <v>229</v>
      </c>
      <c r="B123" s="33"/>
      <c r="C123" s="33"/>
      <c r="D123" s="34" t="s">
        <v>201</v>
      </c>
      <c r="E123" s="34"/>
      <c r="F123" s="35" t="s">
        <v>230</v>
      </c>
      <c r="G123" s="41"/>
      <c r="H123" s="37">
        <v>4.66</v>
      </c>
      <c r="I123" s="37">
        <f t="shared" si="5"/>
        <v>0</v>
      </c>
      <c r="J123" s="42"/>
    </row>
    <row r="124" spans="1:10" s="38" customFormat="1" ht="16" customHeight="1" x14ac:dyDescent="0.2">
      <c r="A124" s="33" t="s">
        <v>231</v>
      </c>
      <c r="B124" s="33"/>
      <c r="C124" s="33"/>
      <c r="D124" s="34" t="s">
        <v>201</v>
      </c>
      <c r="E124" s="34"/>
      <c r="F124" s="35" t="s">
        <v>232</v>
      </c>
      <c r="G124" s="41"/>
      <c r="H124" s="37">
        <v>4.93</v>
      </c>
      <c r="I124" s="37">
        <f t="shared" si="5"/>
        <v>0</v>
      </c>
      <c r="J124" s="42"/>
    </row>
    <row r="125" spans="1:10" s="38" customFormat="1" ht="16" customHeight="1" x14ac:dyDescent="0.2">
      <c r="A125" s="33" t="s">
        <v>233</v>
      </c>
      <c r="B125" s="33"/>
      <c r="C125" s="33"/>
      <c r="D125" s="34" t="s">
        <v>201</v>
      </c>
      <c r="E125" s="34"/>
      <c r="F125" s="35" t="s">
        <v>234</v>
      </c>
      <c r="G125" s="41"/>
      <c r="H125" s="37">
        <v>4.66</v>
      </c>
      <c r="I125" s="37">
        <f t="shared" si="5"/>
        <v>0</v>
      </c>
      <c r="J125" s="42"/>
    </row>
    <row r="126" spans="1:10" s="38" customFormat="1" ht="16" customHeight="1" x14ac:dyDescent="0.2">
      <c r="A126" s="33" t="s">
        <v>235</v>
      </c>
      <c r="B126" s="33"/>
      <c r="C126" s="33"/>
      <c r="D126" s="34" t="s">
        <v>38</v>
      </c>
      <c r="E126" s="34"/>
      <c r="F126" s="35" t="s">
        <v>236</v>
      </c>
      <c r="G126" s="41"/>
      <c r="H126" s="37">
        <v>31.99</v>
      </c>
      <c r="I126" s="37">
        <f t="shared" si="5"/>
        <v>0</v>
      </c>
      <c r="J126" s="42"/>
    </row>
    <row r="127" spans="1:10" s="38" customFormat="1" ht="16" customHeight="1" x14ac:dyDescent="0.2">
      <c r="A127" s="33" t="s">
        <v>237</v>
      </c>
      <c r="B127" s="33"/>
      <c r="C127" s="33"/>
      <c r="D127" s="34" t="s">
        <v>38</v>
      </c>
      <c r="E127" s="34"/>
      <c r="F127" s="35" t="s">
        <v>238</v>
      </c>
      <c r="G127" s="41"/>
      <c r="H127" s="37">
        <v>31.99</v>
      </c>
      <c r="I127" s="37">
        <f t="shared" si="5"/>
        <v>0</v>
      </c>
      <c r="J127" s="42"/>
    </row>
    <row r="128" spans="1:10" s="38" customFormat="1" ht="16" customHeight="1" x14ac:dyDescent="0.2">
      <c r="A128" s="33" t="s">
        <v>239</v>
      </c>
      <c r="B128" s="33"/>
      <c r="C128" s="33"/>
      <c r="D128" s="34" t="s">
        <v>38</v>
      </c>
      <c r="E128" s="34"/>
      <c r="F128" s="35" t="s">
        <v>240</v>
      </c>
      <c r="G128" s="41"/>
      <c r="H128" s="37">
        <v>31.99</v>
      </c>
      <c r="I128" s="37">
        <f t="shared" si="5"/>
        <v>0</v>
      </c>
      <c r="J128" s="42"/>
    </row>
    <row r="129" spans="1:10" s="38" customFormat="1" ht="16" customHeight="1" x14ac:dyDescent="0.2">
      <c r="A129" s="33" t="s">
        <v>241</v>
      </c>
      <c r="B129" s="33"/>
      <c r="C129" s="33"/>
      <c r="D129" s="34" t="s">
        <v>38</v>
      </c>
      <c r="E129" s="34"/>
      <c r="F129" s="35" t="s">
        <v>242</v>
      </c>
      <c r="G129" s="41"/>
      <c r="H129" s="37">
        <v>22.79</v>
      </c>
      <c r="I129" s="37">
        <f t="shared" si="5"/>
        <v>0</v>
      </c>
      <c r="J129" s="42"/>
    </row>
    <row r="130" spans="1:10" s="38" customFormat="1" ht="16" customHeight="1" x14ac:dyDescent="0.2">
      <c r="A130" s="33" t="s">
        <v>243</v>
      </c>
      <c r="B130" s="33"/>
      <c r="C130" s="33"/>
      <c r="D130" s="34" t="s">
        <v>38</v>
      </c>
      <c r="E130" s="34"/>
      <c r="F130" s="35" t="s">
        <v>244</v>
      </c>
      <c r="G130" s="41"/>
      <c r="H130" s="37">
        <v>193.78</v>
      </c>
      <c r="I130" s="37">
        <f t="shared" si="5"/>
        <v>0</v>
      </c>
      <c r="J130" s="42"/>
    </row>
    <row r="131" spans="1:10" s="38" customFormat="1" ht="16" customHeight="1" x14ac:dyDescent="0.2">
      <c r="A131" s="33" t="s">
        <v>245</v>
      </c>
      <c r="B131" s="33"/>
      <c r="C131" s="33"/>
      <c r="D131" s="34" t="s">
        <v>201</v>
      </c>
      <c r="E131" s="34"/>
      <c r="F131" s="35" t="s">
        <v>246</v>
      </c>
      <c r="G131" s="41"/>
      <c r="H131" s="37">
        <v>11.89</v>
      </c>
      <c r="I131" s="37">
        <f t="shared" si="5"/>
        <v>0</v>
      </c>
      <c r="J131" s="42"/>
    </row>
    <row r="132" spans="1:10" s="38" customFormat="1" ht="16" customHeight="1" x14ac:dyDescent="0.2">
      <c r="A132" s="33" t="s">
        <v>247</v>
      </c>
      <c r="B132" s="33"/>
      <c r="C132" s="33"/>
      <c r="D132" s="34" t="s">
        <v>201</v>
      </c>
      <c r="E132" s="34"/>
      <c r="F132" s="35" t="s">
        <v>248</v>
      </c>
      <c r="G132" s="41"/>
      <c r="H132" s="37">
        <v>11.89</v>
      </c>
      <c r="I132" s="37">
        <f t="shared" si="5"/>
        <v>0</v>
      </c>
      <c r="J132" s="42"/>
    </row>
    <row r="133" spans="1:10" s="38" customFormat="1" ht="16" customHeight="1" x14ac:dyDescent="0.2">
      <c r="A133" s="33" t="s">
        <v>249</v>
      </c>
      <c r="B133" s="33"/>
      <c r="C133" s="33"/>
      <c r="D133" s="34" t="s">
        <v>201</v>
      </c>
      <c r="E133" s="34"/>
      <c r="F133" s="35" t="s">
        <v>250</v>
      </c>
      <c r="G133" s="41"/>
      <c r="H133" s="37">
        <v>11.89</v>
      </c>
      <c r="I133" s="37">
        <f t="shared" si="5"/>
        <v>0</v>
      </c>
      <c r="J133" s="42"/>
    </row>
    <row r="134" spans="1:10" s="38" customFormat="1" ht="16" customHeight="1" x14ac:dyDescent="0.2">
      <c r="A134" s="33" t="s">
        <v>251</v>
      </c>
      <c r="B134" s="33"/>
      <c r="C134" s="33"/>
      <c r="D134" s="34" t="s">
        <v>201</v>
      </c>
      <c r="E134" s="34"/>
      <c r="F134" s="35" t="s">
        <v>252</v>
      </c>
      <c r="G134" s="41"/>
      <c r="H134" s="37">
        <v>11.89</v>
      </c>
      <c r="I134" s="37">
        <f t="shared" si="5"/>
        <v>0</v>
      </c>
      <c r="J134" s="42"/>
    </row>
    <row r="135" spans="1:10" s="38" customFormat="1" ht="16" customHeight="1" x14ac:dyDescent="0.2">
      <c r="A135" s="33" t="s">
        <v>253</v>
      </c>
      <c r="B135" s="33"/>
      <c r="C135" s="33"/>
      <c r="D135" s="34" t="s">
        <v>201</v>
      </c>
      <c r="E135" s="34"/>
      <c r="F135" s="35" t="s">
        <v>254</v>
      </c>
      <c r="G135" s="41"/>
      <c r="H135" s="37">
        <v>12.95</v>
      </c>
      <c r="I135" s="37">
        <f t="shared" si="5"/>
        <v>0</v>
      </c>
      <c r="J135" s="42"/>
    </row>
    <row r="136" spans="1:10" s="38" customFormat="1" ht="16" customHeight="1" x14ac:dyDescent="0.2">
      <c r="A136" s="33" t="s">
        <v>255</v>
      </c>
      <c r="B136" s="33"/>
      <c r="C136" s="33"/>
      <c r="D136" s="34" t="s">
        <v>123</v>
      </c>
      <c r="E136" s="34"/>
      <c r="F136" s="35" t="s">
        <v>256</v>
      </c>
      <c r="G136" s="41"/>
      <c r="H136" s="37">
        <v>4.59</v>
      </c>
      <c r="I136" s="37">
        <f t="shared" si="5"/>
        <v>0</v>
      </c>
      <c r="J136" s="42"/>
    </row>
    <row r="137" spans="1:10" s="38" customFormat="1" ht="16" customHeight="1" x14ac:dyDescent="0.2">
      <c r="A137" s="33" t="s">
        <v>257</v>
      </c>
      <c r="B137" s="33"/>
      <c r="C137" s="33"/>
      <c r="D137" s="34" t="s">
        <v>123</v>
      </c>
      <c r="E137" s="34"/>
      <c r="F137" s="35" t="s">
        <v>258</v>
      </c>
      <c r="G137" s="41"/>
      <c r="H137" s="37">
        <v>9.2899999999999991</v>
      </c>
      <c r="I137" s="37">
        <f t="shared" si="5"/>
        <v>0</v>
      </c>
      <c r="J137" s="42"/>
    </row>
    <row r="138" spans="1:10" s="38" customFormat="1" ht="16" customHeight="1" x14ac:dyDescent="0.2">
      <c r="A138" s="33" t="s">
        <v>259</v>
      </c>
      <c r="B138" s="33"/>
      <c r="C138" s="33"/>
      <c r="D138" s="34" t="s">
        <v>123</v>
      </c>
      <c r="E138" s="34"/>
      <c r="F138" s="35" t="s">
        <v>260</v>
      </c>
      <c r="G138" s="41"/>
      <c r="H138" s="37">
        <v>14.89</v>
      </c>
      <c r="I138" s="37">
        <f t="shared" si="5"/>
        <v>0</v>
      </c>
      <c r="J138" s="42"/>
    </row>
    <row r="139" spans="1:10" s="38" customFormat="1" ht="16" customHeight="1" x14ac:dyDescent="0.2">
      <c r="A139" s="33" t="s">
        <v>261</v>
      </c>
      <c r="B139" s="33"/>
      <c r="C139" s="33"/>
      <c r="D139" s="34" t="s">
        <v>123</v>
      </c>
      <c r="E139" s="34"/>
      <c r="F139" s="35" t="s">
        <v>262</v>
      </c>
      <c r="G139" s="41"/>
      <c r="H139" s="37">
        <v>15.39</v>
      </c>
      <c r="I139" s="37">
        <f t="shared" si="5"/>
        <v>0</v>
      </c>
      <c r="J139" s="42"/>
    </row>
    <row r="140" spans="1:10" s="38" customFormat="1" ht="16" customHeight="1" x14ac:dyDescent="0.2">
      <c r="A140" s="33" t="s">
        <v>263</v>
      </c>
      <c r="B140" s="33"/>
      <c r="C140" s="33"/>
      <c r="D140" s="34" t="s">
        <v>201</v>
      </c>
      <c r="E140" s="34"/>
      <c r="F140" s="35" t="s">
        <v>264</v>
      </c>
      <c r="G140" s="41"/>
      <c r="H140" s="45">
        <v>12.9</v>
      </c>
      <c r="I140" s="37">
        <f t="shared" si="5"/>
        <v>0</v>
      </c>
      <c r="J140" s="42"/>
    </row>
    <row r="141" spans="1:10" s="38" customFormat="1" ht="16" customHeight="1" x14ac:dyDescent="0.2">
      <c r="A141" s="33" t="s">
        <v>265</v>
      </c>
      <c r="B141" s="33"/>
      <c r="C141" s="33"/>
      <c r="D141" s="34" t="s">
        <v>201</v>
      </c>
      <c r="E141" s="34"/>
      <c r="F141" s="35" t="s">
        <v>266</v>
      </c>
      <c r="G141" s="41"/>
      <c r="H141" s="37">
        <v>11.99</v>
      </c>
      <c r="I141" s="37">
        <f t="shared" si="5"/>
        <v>0</v>
      </c>
      <c r="J141" s="42"/>
    </row>
    <row r="142" spans="1:10" s="38" customFormat="1" ht="16" customHeight="1" x14ac:dyDescent="0.2">
      <c r="A142" s="33" t="s">
        <v>267</v>
      </c>
      <c r="B142" s="33"/>
      <c r="C142" s="33"/>
      <c r="D142" s="34" t="s">
        <v>201</v>
      </c>
      <c r="E142" s="34"/>
      <c r="F142" s="35" t="s">
        <v>268</v>
      </c>
      <c r="G142" s="41"/>
      <c r="H142" s="37">
        <v>11.99</v>
      </c>
      <c r="I142" s="37">
        <f t="shared" si="5"/>
        <v>0</v>
      </c>
      <c r="J142" s="42"/>
    </row>
    <row r="143" spans="1:10" s="38" customFormat="1" ht="16" customHeight="1" x14ac:dyDescent="0.2">
      <c r="A143" s="33" t="s">
        <v>269</v>
      </c>
      <c r="B143" s="33"/>
      <c r="C143" s="33"/>
      <c r="D143" s="34" t="s">
        <v>201</v>
      </c>
      <c r="E143" s="34"/>
      <c r="F143" s="35" t="s">
        <v>270</v>
      </c>
      <c r="G143" s="41"/>
      <c r="H143" s="37">
        <v>11.99</v>
      </c>
      <c r="I143" s="37">
        <f t="shared" si="5"/>
        <v>0</v>
      </c>
      <c r="J143" s="42"/>
    </row>
    <row r="144" spans="1:10" s="38" customFormat="1" ht="16" customHeight="1" x14ac:dyDescent="0.2">
      <c r="A144" s="33" t="s">
        <v>271</v>
      </c>
      <c r="B144" s="33"/>
      <c r="C144" s="33"/>
      <c r="D144" s="34" t="s">
        <v>123</v>
      </c>
      <c r="E144" s="34"/>
      <c r="F144" s="35" t="s">
        <v>272</v>
      </c>
      <c r="G144" s="41"/>
      <c r="H144" s="37">
        <v>8.9700000000000006</v>
      </c>
      <c r="I144" s="37">
        <f t="shared" si="5"/>
        <v>0</v>
      </c>
      <c r="J144" s="42"/>
    </row>
    <row r="145" spans="1:10" s="38" customFormat="1" ht="16" customHeight="1" x14ac:dyDescent="0.2">
      <c r="A145" s="31" t="s">
        <v>273</v>
      </c>
      <c r="B145" s="31"/>
      <c r="C145" s="31"/>
      <c r="D145" s="31"/>
      <c r="E145" s="31"/>
      <c r="F145" s="31"/>
      <c r="G145" s="31"/>
      <c r="H145" s="31"/>
      <c r="I145" s="31">
        <f t="shared" ref="I145" si="10">(G145*H145)</f>
        <v>0</v>
      </c>
      <c r="J145" s="42"/>
    </row>
    <row r="146" spans="1:10" s="38" customFormat="1" ht="16" customHeight="1" x14ac:dyDescent="0.2">
      <c r="A146" s="33" t="s">
        <v>274</v>
      </c>
      <c r="B146" s="33"/>
      <c r="C146" s="33"/>
      <c r="D146" s="34" t="s">
        <v>275</v>
      </c>
      <c r="E146" s="34"/>
      <c r="F146" s="35" t="s">
        <v>276</v>
      </c>
      <c r="G146" s="41"/>
      <c r="H146" s="37">
        <v>27.95</v>
      </c>
      <c r="I146" s="37">
        <f t="shared" si="5"/>
        <v>0</v>
      </c>
    </row>
    <row r="147" spans="1:10" s="38" customFormat="1" ht="16" customHeight="1" x14ac:dyDescent="0.2">
      <c r="A147" s="33" t="s">
        <v>277</v>
      </c>
      <c r="B147" s="33"/>
      <c r="C147" s="33"/>
      <c r="D147" s="34" t="s">
        <v>275</v>
      </c>
      <c r="E147" s="34"/>
      <c r="F147" s="35" t="s">
        <v>278</v>
      </c>
      <c r="G147" s="41"/>
      <c r="H147" s="37">
        <v>29.29</v>
      </c>
      <c r="I147" s="37">
        <f t="shared" si="5"/>
        <v>0</v>
      </c>
    </row>
    <row r="148" spans="1:10" s="38" customFormat="1" ht="16" customHeight="1" x14ac:dyDescent="0.2">
      <c r="A148" s="33" t="s">
        <v>279</v>
      </c>
      <c r="B148" s="33"/>
      <c r="C148" s="33"/>
      <c r="D148" s="34" t="s">
        <v>275</v>
      </c>
      <c r="E148" s="34"/>
      <c r="F148" s="35" t="s">
        <v>280</v>
      </c>
      <c r="G148" s="41"/>
      <c r="H148" s="37">
        <v>88.19</v>
      </c>
      <c r="I148" s="37">
        <f t="shared" si="5"/>
        <v>0</v>
      </c>
    </row>
    <row r="149" spans="1:10" s="38" customFormat="1" ht="16" customHeight="1" x14ac:dyDescent="0.2">
      <c r="A149" s="33" t="s">
        <v>281</v>
      </c>
      <c r="B149" s="33"/>
      <c r="C149" s="33"/>
      <c r="D149" s="34" t="s">
        <v>275</v>
      </c>
      <c r="E149" s="34"/>
      <c r="F149" s="35" t="s">
        <v>282</v>
      </c>
      <c r="G149" s="41"/>
      <c r="H149" s="37">
        <v>124.99</v>
      </c>
      <c r="I149" s="37">
        <f t="shared" si="5"/>
        <v>0</v>
      </c>
    </row>
    <row r="150" spans="1:10" s="38" customFormat="1" ht="16" customHeight="1" x14ac:dyDescent="0.2">
      <c r="A150" s="33" t="s">
        <v>283</v>
      </c>
      <c r="B150" s="33"/>
      <c r="C150" s="33"/>
      <c r="D150" s="34" t="s">
        <v>275</v>
      </c>
      <c r="E150" s="34"/>
      <c r="F150" s="35" t="s">
        <v>284</v>
      </c>
      <c r="G150" s="41"/>
      <c r="H150" s="37">
        <v>55.49</v>
      </c>
      <c r="I150" s="37">
        <f t="shared" si="5"/>
        <v>0</v>
      </c>
    </row>
    <row r="151" spans="1:10" s="38" customFormat="1" ht="16" customHeight="1" x14ac:dyDescent="0.2">
      <c r="A151" s="33" t="s">
        <v>285</v>
      </c>
      <c r="B151" s="33"/>
      <c r="C151" s="33"/>
      <c r="D151" s="34" t="s">
        <v>38</v>
      </c>
      <c r="E151" s="34"/>
      <c r="F151" s="35" t="s">
        <v>286</v>
      </c>
      <c r="G151" s="41"/>
      <c r="H151" s="37">
        <v>34.9</v>
      </c>
      <c r="I151" s="37">
        <f t="shared" si="5"/>
        <v>0</v>
      </c>
    </row>
    <row r="152" spans="1:10" s="38" customFormat="1" ht="16" customHeight="1" x14ac:dyDescent="0.2">
      <c r="A152" s="31" t="s">
        <v>287</v>
      </c>
      <c r="B152" s="31"/>
      <c r="C152" s="31"/>
      <c r="D152" s="31"/>
      <c r="E152" s="31"/>
      <c r="F152" s="31"/>
      <c r="G152" s="31"/>
      <c r="H152" s="31"/>
      <c r="I152" s="31">
        <f t="shared" ref="I152" si="11">(G152*H152)</f>
        <v>0</v>
      </c>
    </row>
    <row r="153" spans="1:10" s="38" customFormat="1" ht="16" customHeight="1" x14ac:dyDescent="0.2">
      <c r="A153" s="33" t="s">
        <v>288</v>
      </c>
      <c r="B153" s="33"/>
      <c r="C153" s="33"/>
      <c r="D153" s="34" t="s">
        <v>43</v>
      </c>
      <c r="E153" s="34"/>
      <c r="F153" s="35" t="s">
        <v>289</v>
      </c>
      <c r="G153" s="41"/>
      <c r="H153" s="37">
        <v>9.99</v>
      </c>
      <c r="I153" s="37">
        <f t="shared" si="5"/>
        <v>0</v>
      </c>
      <c r="J153" s="42"/>
    </row>
    <row r="154" spans="1:10" s="38" customFormat="1" ht="16" customHeight="1" x14ac:dyDescent="0.2">
      <c r="A154" s="33" t="s">
        <v>290</v>
      </c>
      <c r="B154" s="33"/>
      <c r="C154" s="33"/>
      <c r="D154" s="34" t="s">
        <v>43</v>
      </c>
      <c r="E154" s="34"/>
      <c r="F154" s="35" t="s">
        <v>291</v>
      </c>
      <c r="G154" s="41"/>
      <c r="H154" s="37">
        <v>11.79</v>
      </c>
      <c r="I154" s="37">
        <f t="shared" si="5"/>
        <v>0</v>
      </c>
    </row>
    <row r="155" spans="1:10" s="38" customFormat="1" ht="16" customHeight="1" x14ac:dyDescent="0.2">
      <c r="A155" s="33" t="s">
        <v>292</v>
      </c>
      <c r="B155" s="33"/>
      <c r="C155" s="33"/>
      <c r="D155" s="34" t="s">
        <v>43</v>
      </c>
      <c r="E155" s="34"/>
      <c r="F155" s="35" t="s">
        <v>293</v>
      </c>
      <c r="G155" s="41"/>
      <c r="H155" s="37">
        <v>21.64</v>
      </c>
      <c r="I155" s="37">
        <f t="shared" si="5"/>
        <v>0</v>
      </c>
    </row>
    <row r="156" spans="1:10" s="38" customFormat="1" ht="16" customHeight="1" x14ac:dyDescent="0.2">
      <c r="A156" s="33" t="s">
        <v>294</v>
      </c>
      <c r="B156" s="33"/>
      <c r="C156" s="33"/>
      <c r="D156" s="34" t="s">
        <v>43</v>
      </c>
      <c r="E156" s="34"/>
      <c r="F156" s="35" t="s">
        <v>295</v>
      </c>
      <c r="G156" s="41"/>
      <c r="H156" s="37">
        <v>12.17</v>
      </c>
      <c r="I156" s="37">
        <f t="shared" si="5"/>
        <v>0</v>
      </c>
      <c r="J156" s="42"/>
    </row>
    <row r="157" spans="1:10" s="38" customFormat="1" ht="16" customHeight="1" x14ac:dyDescent="0.2">
      <c r="A157" s="33" t="s">
        <v>296</v>
      </c>
      <c r="B157" s="33"/>
      <c r="C157" s="33"/>
      <c r="D157" s="34" t="s">
        <v>43</v>
      </c>
      <c r="E157" s="34"/>
      <c r="F157" s="35" t="s">
        <v>297</v>
      </c>
      <c r="G157" s="41"/>
      <c r="H157" s="37">
        <v>24.97</v>
      </c>
      <c r="I157" s="37">
        <f>G157*H157</f>
        <v>0</v>
      </c>
    </row>
    <row r="158" spans="1:10" s="38" customFormat="1" ht="16" customHeight="1" x14ac:dyDescent="0.2">
      <c r="A158" s="33" t="s">
        <v>298</v>
      </c>
      <c r="B158" s="33"/>
      <c r="C158" s="33"/>
      <c r="D158" s="34" t="s">
        <v>43</v>
      </c>
      <c r="E158" s="34"/>
      <c r="F158" s="35" t="s">
        <v>299</v>
      </c>
      <c r="G158" s="41"/>
      <c r="H158" s="37">
        <v>19.989999999999998</v>
      </c>
      <c r="I158" s="37">
        <f t="shared" si="5"/>
        <v>0</v>
      </c>
      <c r="J158" s="42"/>
    </row>
    <row r="159" spans="1:10" s="38" customFormat="1" ht="16" customHeight="1" x14ac:dyDescent="0.2">
      <c r="A159" s="33" t="s">
        <v>300</v>
      </c>
      <c r="B159" s="33"/>
      <c r="C159" s="33"/>
      <c r="D159" s="34" t="s">
        <v>43</v>
      </c>
      <c r="E159" s="34"/>
      <c r="F159" s="35" t="s">
        <v>301</v>
      </c>
      <c r="G159" s="41"/>
      <c r="H159" s="37">
        <v>16.21</v>
      </c>
      <c r="I159" s="37">
        <f t="shared" si="5"/>
        <v>0</v>
      </c>
      <c r="J159" s="42"/>
    </row>
    <row r="160" spans="1:10" s="38" customFormat="1" ht="16" customHeight="1" x14ac:dyDescent="0.2">
      <c r="A160" s="33" t="s">
        <v>302</v>
      </c>
      <c r="B160" s="33"/>
      <c r="C160" s="33"/>
      <c r="D160" s="34" t="s">
        <v>43</v>
      </c>
      <c r="E160" s="34"/>
      <c r="F160" s="35" t="s">
        <v>303</v>
      </c>
      <c r="G160" s="41"/>
      <c r="H160" s="37">
        <v>24.97</v>
      </c>
      <c r="I160" s="37">
        <f t="shared" si="5"/>
        <v>0</v>
      </c>
      <c r="J160" s="42"/>
    </row>
    <row r="161" spans="1:10" s="38" customFormat="1" ht="16" customHeight="1" x14ac:dyDescent="0.2">
      <c r="A161" s="33" t="s">
        <v>304</v>
      </c>
      <c r="B161" s="33"/>
      <c r="C161" s="33"/>
      <c r="D161" s="34" t="s">
        <v>43</v>
      </c>
      <c r="E161" s="34"/>
      <c r="F161" s="35" t="s">
        <v>305</v>
      </c>
      <c r="G161" s="41"/>
      <c r="H161" s="37">
        <v>14.27</v>
      </c>
      <c r="I161" s="37">
        <f>G161*H161</f>
        <v>0</v>
      </c>
      <c r="J161" s="42"/>
    </row>
    <row r="162" spans="1:10" s="38" customFormat="1" ht="16" customHeight="1" x14ac:dyDescent="0.2">
      <c r="A162" s="33" t="s">
        <v>306</v>
      </c>
      <c r="B162" s="33"/>
      <c r="C162" s="33"/>
      <c r="D162" s="34" t="s">
        <v>43</v>
      </c>
      <c r="E162" s="34"/>
      <c r="F162" s="35" t="s">
        <v>307</v>
      </c>
      <c r="G162" s="41"/>
      <c r="H162" s="37">
        <v>32.19</v>
      </c>
      <c r="I162" s="37">
        <f t="shared" ref="I162:I232" si="12">G162*H162</f>
        <v>0</v>
      </c>
      <c r="J162" s="42"/>
    </row>
    <row r="163" spans="1:10" s="38" customFormat="1" ht="16" customHeight="1" x14ac:dyDescent="0.2">
      <c r="A163" s="33" t="s">
        <v>308</v>
      </c>
      <c r="B163" s="33"/>
      <c r="C163" s="33"/>
      <c r="D163" s="34" t="s">
        <v>43</v>
      </c>
      <c r="E163" s="34"/>
      <c r="F163" s="35" t="s">
        <v>309</v>
      </c>
      <c r="G163" s="41"/>
      <c r="H163" s="37">
        <v>49.99</v>
      </c>
      <c r="I163" s="37">
        <f t="shared" si="12"/>
        <v>0</v>
      </c>
      <c r="J163" s="42"/>
    </row>
    <row r="164" spans="1:10" s="38" customFormat="1" ht="16" customHeight="1" x14ac:dyDescent="0.2">
      <c r="A164" s="33" t="s">
        <v>310</v>
      </c>
      <c r="B164" s="33"/>
      <c r="C164" s="33"/>
      <c r="D164" s="34" t="s">
        <v>43</v>
      </c>
      <c r="E164" s="34"/>
      <c r="F164" s="35" t="s">
        <v>311</v>
      </c>
      <c r="G164" s="41"/>
      <c r="H164" s="37">
        <v>32.97</v>
      </c>
      <c r="I164" s="37">
        <f t="shared" si="12"/>
        <v>0</v>
      </c>
    </row>
    <row r="165" spans="1:10" s="38" customFormat="1" ht="16" customHeight="1" x14ac:dyDescent="0.2">
      <c r="A165" s="33" t="s">
        <v>312</v>
      </c>
      <c r="B165" s="33"/>
      <c r="C165" s="33"/>
      <c r="D165" s="34" t="s">
        <v>43</v>
      </c>
      <c r="E165" s="34"/>
      <c r="F165" s="35" t="s">
        <v>313</v>
      </c>
      <c r="G165" s="41"/>
      <c r="H165" s="37">
        <v>17.48</v>
      </c>
      <c r="I165" s="37">
        <f t="shared" si="12"/>
        <v>0</v>
      </c>
      <c r="J165" s="42"/>
    </row>
    <row r="166" spans="1:10" s="38" customFormat="1" ht="16" customHeight="1" x14ac:dyDescent="0.2">
      <c r="A166" s="33" t="s">
        <v>314</v>
      </c>
      <c r="B166" s="33"/>
      <c r="C166" s="33"/>
      <c r="D166" s="34" t="s">
        <v>43</v>
      </c>
      <c r="E166" s="34"/>
      <c r="F166" s="35" t="s">
        <v>315</v>
      </c>
      <c r="G166" s="41"/>
      <c r="H166" s="37">
        <v>30.99</v>
      </c>
      <c r="I166" s="37">
        <f t="shared" si="12"/>
        <v>0</v>
      </c>
      <c r="J166" s="42"/>
    </row>
    <row r="167" spans="1:10" s="38" customFormat="1" ht="16" customHeight="1" x14ac:dyDescent="0.2">
      <c r="A167" s="33" t="s">
        <v>316</v>
      </c>
      <c r="B167" s="33"/>
      <c r="C167" s="33"/>
      <c r="D167" s="34" t="s">
        <v>43</v>
      </c>
      <c r="E167" s="34"/>
      <c r="F167" s="35" t="s">
        <v>317</v>
      </c>
      <c r="G167" s="41"/>
      <c r="H167" s="37">
        <v>52.99</v>
      </c>
      <c r="I167" s="37">
        <f t="shared" si="12"/>
        <v>0</v>
      </c>
      <c r="J167" s="42"/>
    </row>
    <row r="168" spans="1:10" s="38" customFormat="1" ht="16" customHeight="1" x14ac:dyDescent="0.2">
      <c r="A168" s="33" t="s">
        <v>318</v>
      </c>
      <c r="B168" s="33"/>
      <c r="C168" s="33"/>
      <c r="D168" s="34" t="s">
        <v>43</v>
      </c>
      <c r="E168" s="34"/>
      <c r="F168" s="35" t="s">
        <v>319</v>
      </c>
      <c r="G168" s="41"/>
      <c r="H168" s="37">
        <v>37.97</v>
      </c>
      <c r="I168" s="37">
        <f t="shared" si="12"/>
        <v>0</v>
      </c>
      <c r="J168" s="42"/>
    </row>
    <row r="169" spans="1:10" s="38" customFormat="1" ht="16" customHeight="1" x14ac:dyDescent="0.2">
      <c r="A169" s="33" t="s">
        <v>320</v>
      </c>
      <c r="B169" s="33"/>
      <c r="C169" s="33"/>
      <c r="D169" s="34" t="s">
        <v>43</v>
      </c>
      <c r="E169" s="34"/>
      <c r="F169" s="35" t="s">
        <v>321</v>
      </c>
      <c r="G169" s="41"/>
      <c r="H169" s="37">
        <v>18.350000000000001</v>
      </c>
      <c r="I169" s="37">
        <f t="shared" si="12"/>
        <v>0</v>
      </c>
      <c r="J169" s="42"/>
    </row>
    <row r="170" spans="1:10" s="38" customFormat="1" ht="16" customHeight="1" x14ac:dyDescent="0.2">
      <c r="A170" s="31" t="s">
        <v>322</v>
      </c>
      <c r="B170" s="31"/>
      <c r="C170" s="31"/>
      <c r="D170" s="31"/>
      <c r="E170" s="31"/>
      <c r="F170" s="31"/>
      <c r="G170" s="31"/>
      <c r="H170" s="31"/>
      <c r="I170" s="31">
        <f t="shared" ref="I170" si="13">(G170*H170)</f>
        <v>0</v>
      </c>
      <c r="J170" s="42"/>
    </row>
    <row r="171" spans="1:10" s="38" customFormat="1" ht="16" customHeight="1" x14ac:dyDescent="0.2">
      <c r="A171" s="33" t="s">
        <v>323</v>
      </c>
      <c r="B171" s="33"/>
      <c r="C171" s="33"/>
      <c r="D171" s="34" t="s">
        <v>33</v>
      </c>
      <c r="E171" s="34"/>
      <c r="F171" s="35" t="s">
        <v>324</v>
      </c>
      <c r="G171" s="41"/>
      <c r="H171" s="37">
        <v>17.95</v>
      </c>
      <c r="I171" s="37">
        <f t="shared" si="12"/>
        <v>0</v>
      </c>
      <c r="J171" s="42"/>
    </row>
    <row r="172" spans="1:10" s="38" customFormat="1" ht="16" customHeight="1" x14ac:dyDescent="0.2">
      <c r="A172" s="33" t="s">
        <v>325</v>
      </c>
      <c r="B172" s="33"/>
      <c r="C172" s="33"/>
      <c r="D172" s="34" t="s">
        <v>33</v>
      </c>
      <c r="E172" s="34"/>
      <c r="F172" s="35" t="s">
        <v>326</v>
      </c>
      <c r="G172" s="41"/>
      <c r="H172" s="37">
        <v>20.54</v>
      </c>
      <c r="I172" s="37">
        <f t="shared" si="12"/>
        <v>0</v>
      </c>
      <c r="J172" s="42"/>
    </row>
    <row r="173" spans="1:10" s="38" customFormat="1" ht="16" customHeight="1" x14ac:dyDescent="0.2">
      <c r="A173" s="33" t="s">
        <v>327</v>
      </c>
      <c r="B173" s="33"/>
      <c r="C173" s="33"/>
      <c r="D173" s="34" t="s">
        <v>33</v>
      </c>
      <c r="E173" s="34"/>
      <c r="F173" s="35" t="s">
        <v>328</v>
      </c>
      <c r="G173" s="41"/>
      <c r="H173" s="37">
        <v>16.989999999999998</v>
      </c>
      <c r="I173" s="37">
        <f t="shared" si="12"/>
        <v>0</v>
      </c>
      <c r="J173" s="42"/>
    </row>
    <row r="174" spans="1:10" s="38" customFormat="1" ht="16" customHeight="1" x14ac:dyDescent="0.2">
      <c r="A174" s="31" t="s">
        <v>329</v>
      </c>
      <c r="B174" s="31"/>
      <c r="C174" s="31"/>
      <c r="D174" s="31"/>
      <c r="E174" s="31"/>
      <c r="F174" s="31"/>
      <c r="G174" s="31"/>
      <c r="H174" s="31"/>
      <c r="I174" s="31">
        <f t="shared" ref="I174" si="14">(G174*H174)</f>
        <v>0</v>
      </c>
      <c r="J174" s="42"/>
    </row>
    <row r="175" spans="1:10" s="38" customFormat="1" ht="16" customHeight="1" x14ac:dyDescent="0.2">
      <c r="A175" s="33" t="s">
        <v>330</v>
      </c>
      <c r="B175" s="33"/>
      <c r="C175" s="33"/>
      <c r="D175" s="34" t="s">
        <v>43</v>
      </c>
      <c r="E175" s="34"/>
      <c r="F175" s="35" t="s">
        <v>331</v>
      </c>
      <c r="G175" s="41"/>
      <c r="H175" s="37">
        <v>19.16</v>
      </c>
      <c r="I175" s="37">
        <f t="shared" si="12"/>
        <v>0</v>
      </c>
      <c r="J175" s="42"/>
    </row>
    <row r="176" spans="1:10" s="38" customFormat="1" ht="16" customHeight="1" x14ac:dyDescent="0.2">
      <c r="A176" s="33" t="s">
        <v>332</v>
      </c>
      <c r="B176" s="33"/>
      <c r="C176" s="33"/>
      <c r="D176" s="34" t="s">
        <v>43</v>
      </c>
      <c r="E176" s="34"/>
      <c r="F176" s="35" t="s">
        <v>333</v>
      </c>
      <c r="G176" s="41"/>
      <c r="H176" s="37">
        <v>8.99</v>
      </c>
      <c r="I176" s="37">
        <f t="shared" si="12"/>
        <v>0</v>
      </c>
      <c r="J176" s="42"/>
    </row>
    <row r="177" spans="1:10" s="38" customFormat="1" ht="16" customHeight="1" x14ac:dyDescent="0.2">
      <c r="A177" s="33" t="s">
        <v>334</v>
      </c>
      <c r="B177" s="33"/>
      <c r="C177" s="33"/>
      <c r="D177" s="34" t="s">
        <v>43</v>
      </c>
      <c r="E177" s="34"/>
      <c r="F177" s="35" t="s">
        <v>335</v>
      </c>
      <c r="G177" s="41"/>
      <c r="H177" s="37">
        <v>11.95</v>
      </c>
      <c r="I177" s="37">
        <f t="shared" si="12"/>
        <v>0</v>
      </c>
      <c r="J177" s="42"/>
    </row>
    <row r="178" spans="1:10" s="38" customFormat="1" ht="16" customHeight="1" x14ac:dyDescent="0.2">
      <c r="A178" s="33" t="s">
        <v>336</v>
      </c>
      <c r="B178" s="33"/>
      <c r="C178" s="33"/>
      <c r="D178" s="34" t="s">
        <v>43</v>
      </c>
      <c r="E178" s="34"/>
      <c r="F178" s="35" t="s">
        <v>337</v>
      </c>
      <c r="G178" s="41"/>
      <c r="H178" s="37">
        <v>22.99</v>
      </c>
      <c r="I178" s="37">
        <f t="shared" si="12"/>
        <v>0</v>
      </c>
      <c r="J178" s="42"/>
    </row>
    <row r="179" spans="1:10" s="38" customFormat="1" ht="16" customHeight="1" x14ac:dyDescent="0.2">
      <c r="A179" s="33" t="s">
        <v>338</v>
      </c>
      <c r="B179" s="33"/>
      <c r="C179" s="33"/>
      <c r="D179" s="34" t="s">
        <v>43</v>
      </c>
      <c r="E179" s="34"/>
      <c r="F179" s="35" t="s">
        <v>339</v>
      </c>
      <c r="G179" s="41"/>
      <c r="H179" s="37">
        <v>14.59</v>
      </c>
      <c r="I179" s="37">
        <f t="shared" si="12"/>
        <v>0</v>
      </c>
      <c r="J179" s="42"/>
    </row>
    <row r="180" spans="1:10" s="38" customFormat="1" ht="16" customHeight="1" x14ac:dyDescent="0.2">
      <c r="A180" s="33" t="s">
        <v>340</v>
      </c>
      <c r="B180" s="33"/>
      <c r="C180" s="33"/>
      <c r="D180" s="34" t="s">
        <v>33</v>
      </c>
      <c r="E180" s="34"/>
      <c r="F180" s="35" t="s">
        <v>341</v>
      </c>
      <c r="G180" s="41"/>
      <c r="H180" s="37">
        <v>6.88</v>
      </c>
      <c r="I180" s="37">
        <f t="shared" si="12"/>
        <v>0</v>
      </c>
      <c r="J180" s="42"/>
    </row>
    <row r="181" spans="1:10" s="38" customFormat="1" ht="16" customHeight="1" x14ac:dyDescent="0.2">
      <c r="A181" s="33" t="s">
        <v>342</v>
      </c>
      <c r="B181" s="33"/>
      <c r="C181" s="33"/>
      <c r="D181" s="34" t="s">
        <v>43</v>
      </c>
      <c r="E181" s="34"/>
      <c r="F181" s="35" t="s">
        <v>343</v>
      </c>
      <c r="G181" s="41"/>
      <c r="H181" s="37">
        <v>25.32</v>
      </c>
      <c r="I181" s="37">
        <f t="shared" si="12"/>
        <v>0</v>
      </c>
      <c r="J181" s="42"/>
    </row>
    <row r="182" spans="1:10" s="38" customFormat="1" ht="16" customHeight="1" x14ac:dyDescent="0.2">
      <c r="A182" s="33" t="s">
        <v>344</v>
      </c>
      <c r="B182" s="33"/>
      <c r="C182" s="33"/>
      <c r="D182" s="34" t="s">
        <v>43</v>
      </c>
      <c r="E182" s="34"/>
      <c r="F182" s="35" t="s">
        <v>345</v>
      </c>
      <c r="G182" s="41"/>
      <c r="H182" s="37">
        <v>26.55</v>
      </c>
      <c r="I182" s="37">
        <f t="shared" si="12"/>
        <v>0</v>
      </c>
      <c r="J182" s="42"/>
    </row>
    <row r="183" spans="1:10" s="38" customFormat="1" ht="16" customHeight="1" x14ac:dyDescent="0.2">
      <c r="A183" s="33" t="s">
        <v>346</v>
      </c>
      <c r="B183" s="33"/>
      <c r="C183" s="33"/>
      <c r="D183" s="34" t="s">
        <v>43</v>
      </c>
      <c r="E183" s="34"/>
      <c r="F183" s="35" t="s">
        <v>347</v>
      </c>
      <c r="G183" s="41"/>
      <c r="H183" s="37">
        <v>12.42</v>
      </c>
      <c r="I183" s="37">
        <f t="shared" si="12"/>
        <v>0</v>
      </c>
      <c r="J183" s="42"/>
    </row>
    <row r="184" spans="1:10" s="38" customFormat="1" ht="16" customHeight="1" x14ac:dyDescent="0.2">
      <c r="A184" s="31" t="s">
        <v>348</v>
      </c>
      <c r="B184" s="31"/>
      <c r="C184" s="31"/>
      <c r="D184" s="31"/>
      <c r="E184" s="31"/>
      <c r="F184" s="31"/>
      <c r="G184" s="31"/>
      <c r="H184" s="31"/>
      <c r="I184" s="31">
        <f t="shared" ref="I184" si="15">(G184*H184)</f>
        <v>0</v>
      </c>
      <c r="J184" s="42"/>
    </row>
    <row r="185" spans="1:10" s="38" customFormat="1" ht="16" customHeight="1" x14ac:dyDescent="0.2">
      <c r="A185" s="33" t="s">
        <v>349</v>
      </c>
      <c r="B185" s="33"/>
      <c r="C185" s="33"/>
      <c r="D185" s="34" t="s">
        <v>275</v>
      </c>
      <c r="E185" s="34"/>
      <c r="F185" s="35" t="s">
        <v>350</v>
      </c>
      <c r="G185" s="41"/>
      <c r="H185" s="37">
        <v>35.79</v>
      </c>
      <c r="I185" s="37">
        <f t="shared" si="12"/>
        <v>0</v>
      </c>
    </row>
    <row r="186" spans="1:10" s="38" customFormat="1" ht="16" customHeight="1" x14ac:dyDescent="0.2">
      <c r="A186" s="33" t="s">
        <v>351</v>
      </c>
      <c r="B186" s="33"/>
      <c r="C186" s="33"/>
      <c r="D186" s="34" t="s">
        <v>275</v>
      </c>
      <c r="E186" s="34"/>
      <c r="F186" s="35" t="s">
        <v>352</v>
      </c>
      <c r="G186" s="41"/>
      <c r="H186" s="37">
        <v>78.23</v>
      </c>
      <c r="I186" s="37">
        <f>G186*H186</f>
        <v>0</v>
      </c>
      <c r="J186" s="42"/>
    </row>
    <row r="187" spans="1:10" s="38" customFormat="1" ht="16" customHeight="1" x14ac:dyDescent="0.2">
      <c r="A187" s="33" t="s">
        <v>353</v>
      </c>
      <c r="B187" s="33"/>
      <c r="C187" s="33"/>
      <c r="D187" s="34" t="s">
        <v>275</v>
      </c>
      <c r="E187" s="34"/>
      <c r="F187" s="35" t="s">
        <v>354</v>
      </c>
      <c r="G187" s="41"/>
      <c r="H187" s="37">
        <v>141.61000000000001</v>
      </c>
      <c r="I187" s="37">
        <f t="shared" si="12"/>
        <v>0</v>
      </c>
      <c r="J187" s="42"/>
    </row>
    <row r="188" spans="1:10" s="38" customFormat="1" ht="16" customHeight="1" x14ac:dyDescent="0.2">
      <c r="A188" s="33" t="s">
        <v>355</v>
      </c>
      <c r="B188" s="33"/>
      <c r="C188" s="33"/>
      <c r="D188" s="34" t="s">
        <v>275</v>
      </c>
      <c r="E188" s="34"/>
      <c r="F188" s="35" t="s">
        <v>356</v>
      </c>
      <c r="G188" s="41"/>
      <c r="H188" s="37">
        <v>63.65</v>
      </c>
      <c r="I188" s="37">
        <f t="shared" si="12"/>
        <v>0</v>
      </c>
      <c r="J188" s="42"/>
    </row>
    <row r="189" spans="1:10" s="38" customFormat="1" ht="16" customHeight="1" x14ac:dyDescent="0.2">
      <c r="A189" s="33" t="s">
        <v>357</v>
      </c>
      <c r="B189" s="33"/>
      <c r="C189" s="33"/>
      <c r="D189" s="34" t="s">
        <v>275</v>
      </c>
      <c r="E189" s="34"/>
      <c r="F189" s="35" t="s">
        <v>358</v>
      </c>
      <c r="G189" s="41"/>
      <c r="H189" s="37">
        <v>185.97</v>
      </c>
      <c r="I189" s="37">
        <f t="shared" si="12"/>
        <v>0</v>
      </c>
      <c r="J189" s="42"/>
    </row>
    <row r="190" spans="1:10" s="38" customFormat="1" ht="16" customHeight="1" x14ac:dyDescent="0.2">
      <c r="A190" s="31" t="s">
        <v>359</v>
      </c>
      <c r="B190" s="31"/>
      <c r="C190" s="31"/>
      <c r="D190" s="31"/>
      <c r="E190" s="31"/>
      <c r="F190" s="31"/>
      <c r="G190" s="31"/>
      <c r="H190" s="31"/>
      <c r="I190" s="31">
        <f t="shared" ref="I190" si="16">(G190*H190)</f>
        <v>0</v>
      </c>
      <c r="J190" s="42"/>
    </row>
    <row r="191" spans="1:10" s="38" customFormat="1" ht="16" customHeight="1" x14ac:dyDescent="0.2">
      <c r="A191" s="33" t="s">
        <v>360</v>
      </c>
      <c r="B191" s="33"/>
      <c r="C191" s="33"/>
      <c r="D191" s="34" t="s">
        <v>33</v>
      </c>
      <c r="E191" s="34"/>
      <c r="F191" s="35" t="s">
        <v>361</v>
      </c>
      <c r="G191" s="41"/>
      <c r="H191" s="37">
        <v>829</v>
      </c>
      <c r="I191" s="37">
        <f t="shared" si="12"/>
        <v>0</v>
      </c>
    </row>
    <row r="192" spans="1:10" s="38" customFormat="1" ht="28" customHeight="1" x14ac:dyDescent="0.2">
      <c r="A192" s="33" t="s">
        <v>362</v>
      </c>
      <c r="B192" s="33"/>
      <c r="C192" s="33"/>
      <c r="D192" s="34" t="s">
        <v>33</v>
      </c>
      <c r="E192" s="34"/>
      <c r="F192" s="35" t="s">
        <v>363</v>
      </c>
      <c r="G192" s="41"/>
      <c r="H192" s="37">
        <v>1769</v>
      </c>
      <c r="I192" s="37">
        <f t="shared" si="12"/>
        <v>0</v>
      </c>
    </row>
    <row r="193" spans="1:10" s="38" customFormat="1" ht="28" customHeight="1" x14ac:dyDescent="0.2">
      <c r="A193" s="33" t="s">
        <v>364</v>
      </c>
      <c r="B193" s="33"/>
      <c r="C193" s="33"/>
      <c r="D193" s="34" t="s">
        <v>33</v>
      </c>
      <c r="E193" s="34"/>
      <c r="F193" s="35" t="s">
        <v>365</v>
      </c>
      <c r="G193" s="41"/>
      <c r="H193" s="37">
        <v>2639</v>
      </c>
      <c r="I193" s="37">
        <f t="shared" si="12"/>
        <v>0</v>
      </c>
    </row>
    <row r="194" spans="1:10" s="38" customFormat="1" ht="28" customHeight="1" x14ac:dyDescent="0.2">
      <c r="A194" s="33" t="s">
        <v>366</v>
      </c>
      <c r="B194" s="33"/>
      <c r="C194" s="33"/>
      <c r="D194" s="34" t="s">
        <v>33</v>
      </c>
      <c r="E194" s="34"/>
      <c r="F194" s="35" t="s">
        <v>367</v>
      </c>
      <c r="G194" s="41"/>
      <c r="H194" s="37">
        <v>1959</v>
      </c>
      <c r="I194" s="37">
        <f t="shared" si="12"/>
        <v>0</v>
      </c>
    </row>
    <row r="195" spans="1:10" s="38" customFormat="1" ht="16" customHeight="1" x14ac:dyDescent="0.2">
      <c r="A195" s="31" t="s">
        <v>368</v>
      </c>
      <c r="B195" s="31"/>
      <c r="C195" s="31"/>
      <c r="D195" s="31"/>
      <c r="E195" s="31"/>
      <c r="F195" s="31"/>
      <c r="G195" s="31"/>
      <c r="H195" s="31"/>
      <c r="I195" s="31">
        <f t="shared" ref="I195" si="17">(G195*H195)</f>
        <v>0</v>
      </c>
    </row>
    <row r="196" spans="1:10" s="38" customFormat="1" ht="16" customHeight="1" x14ac:dyDescent="0.2">
      <c r="A196" s="33" t="s">
        <v>369</v>
      </c>
      <c r="B196" s="33"/>
      <c r="C196" s="33"/>
      <c r="D196" s="34" t="s">
        <v>33</v>
      </c>
      <c r="E196" s="34"/>
      <c r="F196" s="35" t="s">
        <v>370</v>
      </c>
      <c r="G196" s="41"/>
      <c r="H196" s="37">
        <v>3.95</v>
      </c>
      <c r="I196" s="37">
        <f t="shared" si="12"/>
        <v>0</v>
      </c>
      <c r="J196" s="42"/>
    </row>
    <row r="197" spans="1:10" s="38" customFormat="1" ht="16" customHeight="1" x14ac:dyDescent="0.2">
      <c r="A197" s="33" t="s">
        <v>371</v>
      </c>
      <c r="B197" s="33"/>
      <c r="C197" s="33"/>
      <c r="D197" s="34" t="s">
        <v>33</v>
      </c>
      <c r="E197" s="34"/>
      <c r="F197" s="35" t="s">
        <v>372</v>
      </c>
      <c r="G197" s="41"/>
      <c r="H197" s="37">
        <v>1.95</v>
      </c>
      <c r="I197" s="37">
        <f t="shared" si="12"/>
        <v>0</v>
      </c>
      <c r="J197" s="42"/>
    </row>
    <row r="198" spans="1:10" s="38" customFormat="1" ht="16" customHeight="1" x14ac:dyDescent="0.2">
      <c r="A198" s="33" t="s">
        <v>373</v>
      </c>
      <c r="B198" s="33"/>
      <c r="C198" s="33"/>
      <c r="D198" s="34" t="s">
        <v>33</v>
      </c>
      <c r="E198" s="34"/>
      <c r="F198" s="35" t="s">
        <v>374</v>
      </c>
      <c r="G198" s="41"/>
      <c r="H198" s="37">
        <v>19.52</v>
      </c>
      <c r="I198" s="37">
        <f t="shared" si="12"/>
        <v>0</v>
      </c>
      <c r="J198" s="42"/>
    </row>
    <row r="199" spans="1:10" s="38" customFormat="1" ht="16" customHeight="1" x14ac:dyDescent="0.2">
      <c r="A199" s="31" t="s">
        <v>375</v>
      </c>
      <c r="B199" s="31"/>
      <c r="C199" s="31"/>
      <c r="D199" s="31"/>
      <c r="E199" s="31"/>
      <c r="F199" s="31"/>
      <c r="G199" s="31"/>
      <c r="H199" s="31"/>
      <c r="I199" s="31">
        <f t="shared" ref="I199" si="18">(G199*H199)</f>
        <v>0</v>
      </c>
      <c r="J199" s="42"/>
    </row>
    <row r="200" spans="1:10" s="38" customFormat="1" ht="16" customHeight="1" x14ac:dyDescent="0.2">
      <c r="A200" s="33" t="s">
        <v>376</v>
      </c>
      <c r="B200" s="33"/>
      <c r="C200" s="33"/>
      <c r="D200" s="34" t="s">
        <v>123</v>
      </c>
      <c r="E200" s="34"/>
      <c r="F200" s="35" t="s">
        <v>377</v>
      </c>
      <c r="G200" s="41"/>
      <c r="H200" s="37">
        <v>2.39</v>
      </c>
      <c r="I200" s="37">
        <f t="shared" si="12"/>
        <v>0</v>
      </c>
      <c r="J200" s="42"/>
    </row>
    <row r="201" spans="1:10" s="38" customFormat="1" ht="16" customHeight="1" x14ac:dyDescent="0.2">
      <c r="A201" s="33" t="s">
        <v>378</v>
      </c>
      <c r="B201" s="33"/>
      <c r="C201" s="33"/>
      <c r="D201" s="34" t="s">
        <v>201</v>
      </c>
      <c r="E201" s="34"/>
      <c r="F201" s="35" t="s">
        <v>379</v>
      </c>
      <c r="G201" s="41"/>
      <c r="H201" s="37">
        <v>4.25</v>
      </c>
      <c r="I201" s="37">
        <f t="shared" si="12"/>
        <v>0</v>
      </c>
      <c r="J201" s="42"/>
    </row>
    <row r="202" spans="1:10" s="38" customFormat="1" ht="16" customHeight="1" x14ac:dyDescent="0.2">
      <c r="A202" s="33" t="s">
        <v>380</v>
      </c>
      <c r="B202" s="33"/>
      <c r="C202" s="33"/>
      <c r="D202" s="34" t="s">
        <v>201</v>
      </c>
      <c r="E202" s="34"/>
      <c r="F202" s="35" t="s">
        <v>381</v>
      </c>
      <c r="G202" s="41"/>
      <c r="H202" s="37">
        <v>4.0199999999999996</v>
      </c>
      <c r="I202" s="37">
        <f t="shared" si="12"/>
        <v>0</v>
      </c>
      <c r="J202" s="42"/>
    </row>
    <row r="203" spans="1:10" s="38" customFormat="1" ht="16" customHeight="1" x14ac:dyDescent="0.2">
      <c r="A203" s="33" t="s">
        <v>382</v>
      </c>
      <c r="B203" s="33"/>
      <c r="C203" s="33"/>
      <c r="D203" s="34" t="s">
        <v>201</v>
      </c>
      <c r="E203" s="34"/>
      <c r="F203" s="35" t="s">
        <v>383</v>
      </c>
      <c r="G203" s="41"/>
      <c r="H203" s="37">
        <v>4.0199999999999996</v>
      </c>
      <c r="I203" s="37">
        <f t="shared" si="12"/>
        <v>0</v>
      </c>
      <c r="J203" s="42"/>
    </row>
    <row r="204" spans="1:10" s="38" customFormat="1" ht="16" customHeight="1" x14ac:dyDescent="0.2">
      <c r="A204" s="33" t="s">
        <v>384</v>
      </c>
      <c r="B204" s="33"/>
      <c r="C204" s="33"/>
      <c r="D204" s="34" t="s">
        <v>201</v>
      </c>
      <c r="E204" s="34"/>
      <c r="F204" s="35" t="s">
        <v>385</v>
      </c>
      <c r="G204" s="41"/>
      <c r="H204" s="37">
        <v>4.0199999999999996</v>
      </c>
      <c r="I204" s="37">
        <f t="shared" si="12"/>
        <v>0</v>
      </c>
      <c r="J204" s="42"/>
    </row>
    <row r="205" spans="1:10" s="38" customFormat="1" ht="16" customHeight="1" x14ac:dyDescent="0.2">
      <c r="A205" s="33" t="s">
        <v>386</v>
      </c>
      <c r="B205" s="33"/>
      <c r="C205" s="33"/>
      <c r="D205" s="34" t="s">
        <v>201</v>
      </c>
      <c r="E205" s="34"/>
      <c r="F205" s="35" t="s">
        <v>387</v>
      </c>
      <c r="G205" s="41"/>
      <c r="H205" s="37">
        <v>4.0199999999999996</v>
      </c>
      <c r="I205" s="37">
        <f t="shared" si="12"/>
        <v>0</v>
      </c>
      <c r="J205" s="42"/>
    </row>
    <row r="206" spans="1:10" s="38" customFormat="1" ht="16" customHeight="1" x14ac:dyDescent="0.2">
      <c r="A206" s="33" t="s">
        <v>388</v>
      </c>
      <c r="B206" s="33"/>
      <c r="C206" s="33"/>
      <c r="D206" s="34" t="s">
        <v>123</v>
      </c>
      <c r="E206" s="34"/>
      <c r="F206" s="35" t="s">
        <v>389</v>
      </c>
      <c r="G206" s="41"/>
      <c r="H206" s="37">
        <v>1.26</v>
      </c>
      <c r="I206" s="37">
        <f t="shared" si="12"/>
        <v>0</v>
      </c>
      <c r="J206" s="42"/>
    </row>
    <row r="207" spans="1:10" s="38" customFormat="1" ht="16" customHeight="1" x14ac:dyDescent="0.2">
      <c r="A207" s="33" t="s">
        <v>390</v>
      </c>
      <c r="B207" s="33"/>
      <c r="C207" s="33"/>
      <c r="D207" s="34" t="s">
        <v>201</v>
      </c>
      <c r="E207" s="34"/>
      <c r="F207" s="35" t="s">
        <v>391</v>
      </c>
      <c r="G207" s="41"/>
      <c r="H207" s="37">
        <v>2.65</v>
      </c>
      <c r="I207" s="37">
        <f t="shared" si="12"/>
        <v>0</v>
      </c>
      <c r="J207" s="42"/>
    </row>
    <row r="208" spans="1:10" s="38" customFormat="1" ht="16" customHeight="1" x14ac:dyDescent="0.2">
      <c r="A208" s="33" t="s">
        <v>392</v>
      </c>
      <c r="B208" s="33"/>
      <c r="C208" s="33"/>
      <c r="D208" s="34" t="s">
        <v>201</v>
      </c>
      <c r="E208" s="34"/>
      <c r="F208" s="35" t="s">
        <v>393</v>
      </c>
      <c r="G208" s="41"/>
      <c r="H208" s="37">
        <v>2.38</v>
      </c>
      <c r="I208" s="37">
        <f t="shared" si="12"/>
        <v>0</v>
      </c>
      <c r="J208" s="42"/>
    </row>
    <row r="209" spans="1:10" s="38" customFormat="1" ht="16" customHeight="1" x14ac:dyDescent="0.2">
      <c r="A209" s="33" t="s">
        <v>394</v>
      </c>
      <c r="B209" s="33"/>
      <c r="C209" s="33"/>
      <c r="D209" s="34" t="s">
        <v>201</v>
      </c>
      <c r="E209" s="34"/>
      <c r="F209" s="35" t="s">
        <v>395</v>
      </c>
      <c r="G209" s="41"/>
      <c r="H209" s="37">
        <v>2.38</v>
      </c>
      <c r="I209" s="37">
        <f t="shared" si="12"/>
        <v>0</v>
      </c>
      <c r="J209" s="42"/>
    </row>
    <row r="210" spans="1:10" s="38" customFormat="1" ht="16" customHeight="1" x14ac:dyDescent="0.2">
      <c r="A210" s="33" t="s">
        <v>396</v>
      </c>
      <c r="B210" s="33"/>
      <c r="C210" s="33"/>
      <c r="D210" s="34" t="s">
        <v>201</v>
      </c>
      <c r="E210" s="34"/>
      <c r="F210" s="35" t="s">
        <v>397</v>
      </c>
      <c r="G210" s="41"/>
      <c r="H210" s="37">
        <v>2.38</v>
      </c>
      <c r="I210" s="37">
        <f t="shared" si="12"/>
        <v>0</v>
      </c>
      <c r="J210" s="42"/>
    </row>
    <row r="211" spans="1:10" s="38" customFormat="1" ht="16" customHeight="1" x14ac:dyDescent="0.2">
      <c r="A211" s="33" t="s">
        <v>398</v>
      </c>
      <c r="B211" s="33"/>
      <c r="C211" s="33"/>
      <c r="D211" s="34" t="s">
        <v>201</v>
      </c>
      <c r="E211" s="34"/>
      <c r="F211" s="35" t="s">
        <v>399</v>
      </c>
      <c r="G211" s="41"/>
      <c r="H211" s="37">
        <v>2.38</v>
      </c>
      <c r="I211" s="37">
        <f t="shared" si="12"/>
        <v>0</v>
      </c>
      <c r="J211" s="42"/>
    </row>
    <row r="212" spans="1:10" s="38" customFormat="1" ht="16" customHeight="1" x14ac:dyDescent="0.2">
      <c r="A212" s="33" t="s">
        <v>400</v>
      </c>
      <c r="B212" s="33"/>
      <c r="C212" s="33"/>
      <c r="D212" s="34" t="s">
        <v>43</v>
      </c>
      <c r="E212" s="34"/>
      <c r="F212" s="35" t="s">
        <v>401</v>
      </c>
      <c r="G212" s="41"/>
      <c r="H212" s="37">
        <v>19.95</v>
      </c>
      <c r="I212" s="37">
        <f t="shared" si="12"/>
        <v>0</v>
      </c>
    </row>
    <row r="213" spans="1:10" s="38" customFormat="1" ht="16" customHeight="1" x14ac:dyDescent="0.2">
      <c r="A213" s="33" t="s">
        <v>402</v>
      </c>
      <c r="B213" s="33"/>
      <c r="C213" s="33"/>
      <c r="D213" s="34" t="s">
        <v>43</v>
      </c>
      <c r="E213" s="34"/>
      <c r="F213" s="35" t="s">
        <v>403</v>
      </c>
      <c r="G213" s="41"/>
      <c r="H213" s="37">
        <v>19.97</v>
      </c>
      <c r="I213" s="37">
        <f t="shared" si="12"/>
        <v>0</v>
      </c>
    </row>
    <row r="214" spans="1:10" s="38" customFormat="1" ht="16" customHeight="1" x14ac:dyDescent="0.2">
      <c r="A214" s="33" t="s">
        <v>404</v>
      </c>
      <c r="B214" s="33"/>
      <c r="C214" s="33"/>
      <c r="D214" s="34" t="s">
        <v>201</v>
      </c>
      <c r="E214" s="34"/>
      <c r="F214" s="35" t="s">
        <v>405</v>
      </c>
      <c r="G214" s="41"/>
      <c r="H214" s="37">
        <v>12.97</v>
      </c>
      <c r="I214" s="37">
        <f t="shared" si="12"/>
        <v>0</v>
      </c>
    </row>
    <row r="215" spans="1:10" s="38" customFormat="1" ht="16" customHeight="1" x14ac:dyDescent="0.2">
      <c r="A215" s="33" t="s">
        <v>406</v>
      </c>
      <c r="B215" s="33"/>
      <c r="C215" s="33"/>
      <c r="D215" s="34" t="s">
        <v>123</v>
      </c>
      <c r="E215" s="34"/>
      <c r="F215" s="35" t="s">
        <v>407</v>
      </c>
      <c r="G215" s="41"/>
      <c r="H215" s="37">
        <v>9.3699999999999992</v>
      </c>
      <c r="I215" s="37">
        <f t="shared" si="12"/>
        <v>0</v>
      </c>
    </row>
    <row r="216" spans="1:10" s="38" customFormat="1" ht="16" customHeight="1" x14ac:dyDescent="0.2">
      <c r="A216" s="31" t="s">
        <v>408</v>
      </c>
      <c r="B216" s="31"/>
      <c r="C216" s="31"/>
      <c r="D216" s="31"/>
      <c r="E216" s="31"/>
      <c r="F216" s="31"/>
      <c r="G216" s="31"/>
      <c r="H216" s="31"/>
      <c r="I216" s="31">
        <f t="shared" ref="I216" si="19">(G216*H216)</f>
        <v>0</v>
      </c>
    </row>
    <row r="217" spans="1:10" s="38" customFormat="1" ht="16" customHeight="1" x14ac:dyDescent="0.2">
      <c r="A217" s="33" t="s">
        <v>409</v>
      </c>
      <c r="B217" s="33"/>
      <c r="C217" s="33"/>
      <c r="D217" s="34" t="s">
        <v>38</v>
      </c>
      <c r="E217" s="34"/>
      <c r="F217" s="35" t="s">
        <v>410</v>
      </c>
      <c r="G217" s="41"/>
      <c r="H217" s="37">
        <v>0.65</v>
      </c>
      <c r="I217" s="37">
        <f t="shared" si="12"/>
        <v>0</v>
      </c>
    </row>
    <row r="218" spans="1:10" s="38" customFormat="1" ht="16" customHeight="1" x14ac:dyDescent="0.2">
      <c r="A218" s="33" t="s">
        <v>411</v>
      </c>
      <c r="B218" s="33"/>
      <c r="C218" s="33"/>
      <c r="D218" s="34" t="s">
        <v>38</v>
      </c>
      <c r="E218" s="34"/>
      <c r="F218" s="35" t="s">
        <v>412</v>
      </c>
      <c r="G218" s="41"/>
      <c r="H218" s="37">
        <v>0.69</v>
      </c>
      <c r="I218" s="37">
        <f t="shared" si="12"/>
        <v>0</v>
      </c>
    </row>
    <row r="219" spans="1:10" s="38" customFormat="1" ht="16" customHeight="1" x14ac:dyDescent="0.2">
      <c r="A219" s="33" t="s">
        <v>413</v>
      </c>
      <c r="B219" s="33"/>
      <c r="C219" s="33"/>
      <c r="D219" s="34" t="s">
        <v>38</v>
      </c>
      <c r="E219" s="34"/>
      <c r="F219" s="35" t="s">
        <v>414</v>
      </c>
      <c r="G219" s="41"/>
      <c r="H219" s="37">
        <v>1.39</v>
      </c>
      <c r="I219" s="37">
        <f t="shared" si="12"/>
        <v>0</v>
      </c>
    </row>
    <row r="220" spans="1:10" s="38" customFormat="1" ht="16" customHeight="1" x14ac:dyDescent="0.2">
      <c r="A220" s="33" t="s">
        <v>415</v>
      </c>
      <c r="B220" s="33"/>
      <c r="C220" s="33"/>
      <c r="D220" s="34" t="s">
        <v>38</v>
      </c>
      <c r="E220" s="34"/>
      <c r="F220" s="35" t="s">
        <v>416</v>
      </c>
      <c r="G220" s="41"/>
      <c r="H220" s="37">
        <v>0.99</v>
      </c>
      <c r="I220" s="37">
        <f t="shared" si="12"/>
        <v>0</v>
      </c>
    </row>
    <row r="221" spans="1:10" s="38" customFormat="1" ht="16" customHeight="1" x14ac:dyDescent="0.2">
      <c r="A221" s="33" t="s">
        <v>417</v>
      </c>
      <c r="B221" s="33"/>
      <c r="C221" s="33"/>
      <c r="D221" s="34" t="s">
        <v>38</v>
      </c>
      <c r="E221" s="34"/>
      <c r="F221" s="35" t="s">
        <v>418</v>
      </c>
      <c r="G221" s="41"/>
      <c r="H221" s="37">
        <v>1.86</v>
      </c>
      <c r="I221" s="37">
        <f t="shared" si="12"/>
        <v>0</v>
      </c>
    </row>
    <row r="222" spans="1:10" s="38" customFormat="1" ht="16" customHeight="1" x14ac:dyDescent="0.2">
      <c r="A222" s="33" t="s">
        <v>419</v>
      </c>
      <c r="B222" s="33"/>
      <c r="C222" s="33"/>
      <c r="D222" s="34" t="s">
        <v>38</v>
      </c>
      <c r="E222" s="34"/>
      <c r="F222" s="35" t="s">
        <v>420</v>
      </c>
      <c r="G222" s="41"/>
      <c r="H222" s="37">
        <v>1.55</v>
      </c>
      <c r="I222" s="37">
        <f t="shared" si="12"/>
        <v>0</v>
      </c>
    </row>
    <row r="223" spans="1:10" s="38" customFormat="1" ht="16" customHeight="1" x14ac:dyDescent="0.2">
      <c r="A223" s="31" t="s">
        <v>421</v>
      </c>
      <c r="B223" s="31"/>
      <c r="C223" s="31"/>
      <c r="D223" s="31"/>
      <c r="E223" s="31"/>
      <c r="F223" s="31"/>
      <c r="G223" s="31"/>
      <c r="H223" s="31"/>
      <c r="I223" s="31">
        <f t="shared" ref="I223" si="20">(G223*H223)</f>
        <v>0</v>
      </c>
    </row>
    <row r="224" spans="1:10" s="38" customFormat="1" ht="16" customHeight="1" x14ac:dyDescent="0.2">
      <c r="A224" s="33" t="s">
        <v>422</v>
      </c>
      <c r="B224" s="33"/>
      <c r="C224" s="33"/>
      <c r="D224" s="34" t="s">
        <v>43</v>
      </c>
      <c r="E224" s="34"/>
      <c r="F224" s="35" t="s">
        <v>423</v>
      </c>
      <c r="G224" s="41"/>
      <c r="H224" s="37">
        <v>8.5399999999999991</v>
      </c>
      <c r="I224" s="37">
        <f t="shared" si="12"/>
        <v>0</v>
      </c>
    </row>
    <row r="225" spans="1:10" s="38" customFormat="1" ht="16" customHeight="1" x14ac:dyDescent="0.2">
      <c r="A225" s="33" t="s">
        <v>424</v>
      </c>
      <c r="B225" s="33"/>
      <c r="C225" s="33"/>
      <c r="D225" s="34" t="s">
        <v>43</v>
      </c>
      <c r="E225" s="34"/>
      <c r="F225" s="35" t="s">
        <v>425</v>
      </c>
      <c r="G225" s="41"/>
      <c r="H225" s="37">
        <v>78.97</v>
      </c>
      <c r="I225" s="37">
        <f>G225*H225</f>
        <v>0</v>
      </c>
    </row>
    <row r="226" spans="1:10" s="38" customFormat="1" ht="16" customHeight="1" x14ac:dyDescent="0.2">
      <c r="A226" s="33" t="s">
        <v>426</v>
      </c>
      <c r="B226" s="33"/>
      <c r="C226" s="33"/>
      <c r="D226" s="34" t="s">
        <v>38</v>
      </c>
      <c r="E226" s="34"/>
      <c r="F226" s="35" t="s">
        <v>427</v>
      </c>
      <c r="G226" s="41"/>
      <c r="H226" s="37">
        <v>10.19</v>
      </c>
      <c r="I226" s="37">
        <f>G226*H226</f>
        <v>0</v>
      </c>
    </row>
    <row r="227" spans="1:10" s="38" customFormat="1" ht="16" customHeight="1" x14ac:dyDescent="0.2">
      <c r="A227" s="33" t="s">
        <v>428</v>
      </c>
      <c r="B227" s="33"/>
      <c r="C227" s="33"/>
      <c r="D227" s="34" t="s">
        <v>43</v>
      </c>
      <c r="E227" s="34"/>
      <c r="F227" s="35" t="s">
        <v>429</v>
      </c>
      <c r="G227" s="41"/>
      <c r="H227" s="37">
        <v>25.99</v>
      </c>
      <c r="I227" s="37">
        <f t="shared" si="12"/>
        <v>0</v>
      </c>
    </row>
    <row r="228" spans="1:10" s="38" customFormat="1" ht="16" customHeight="1" x14ac:dyDescent="0.2">
      <c r="A228" s="33" t="s">
        <v>430</v>
      </c>
      <c r="B228" s="33"/>
      <c r="C228" s="33"/>
      <c r="D228" s="34" t="s">
        <v>38</v>
      </c>
      <c r="E228" s="34"/>
      <c r="F228" s="35" t="s">
        <v>431</v>
      </c>
      <c r="G228" s="41"/>
      <c r="H228" s="37">
        <v>11.06</v>
      </c>
      <c r="I228" s="37">
        <f>G228*H228</f>
        <v>0</v>
      </c>
    </row>
    <row r="229" spans="1:10" s="38" customFormat="1" ht="16" customHeight="1" x14ac:dyDescent="0.2">
      <c r="A229" s="33" t="s">
        <v>430</v>
      </c>
      <c r="B229" s="33"/>
      <c r="C229" s="33"/>
      <c r="D229" s="34" t="s">
        <v>43</v>
      </c>
      <c r="E229" s="34"/>
      <c r="F229" s="35" t="s">
        <v>432</v>
      </c>
      <c r="G229" s="41"/>
      <c r="H229" s="37">
        <v>14.89</v>
      </c>
      <c r="I229" s="37">
        <f>G229*H229</f>
        <v>0</v>
      </c>
      <c r="J229" s="42"/>
    </row>
    <row r="230" spans="1:10" s="38" customFormat="1" ht="16" customHeight="1" x14ac:dyDescent="0.2">
      <c r="A230" s="33" t="s">
        <v>433</v>
      </c>
      <c r="B230" s="33"/>
      <c r="C230" s="33"/>
      <c r="D230" s="34" t="s">
        <v>38</v>
      </c>
      <c r="E230" s="34"/>
      <c r="F230" s="35" t="s">
        <v>434</v>
      </c>
      <c r="G230" s="41"/>
      <c r="H230" s="37">
        <v>25.39</v>
      </c>
      <c r="I230" s="37">
        <f>G230*H230</f>
        <v>0</v>
      </c>
      <c r="J230" s="42"/>
    </row>
    <row r="231" spans="1:10" s="38" customFormat="1" ht="16" customHeight="1" x14ac:dyDescent="0.2">
      <c r="A231" s="33" t="s">
        <v>433</v>
      </c>
      <c r="B231" s="33"/>
      <c r="C231" s="33"/>
      <c r="D231" s="34" t="s">
        <v>43</v>
      </c>
      <c r="E231" s="34"/>
      <c r="F231" s="35" t="s">
        <v>435</v>
      </c>
      <c r="G231" s="41"/>
      <c r="H231" s="37">
        <v>23.84</v>
      </c>
      <c r="I231" s="37">
        <f>G231*H231</f>
        <v>0</v>
      </c>
    </row>
    <row r="232" spans="1:10" s="38" customFormat="1" ht="16" customHeight="1" x14ac:dyDescent="0.2">
      <c r="A232" s="33" t="s">
        <v>436</v>
      </c>
      <c r="B232" s="33"/>
      <c r="C232" s="33"/>
      <c r="D232" s="34" t="s">
        <v>43</v>
      </c>
      <c r="E232" s="34"/>
      <c r="F232" s="35" t="s">
        <v>437</v>
      </c>
      <c r="G232" s="41"/>
      <c r="H232" s="37">
        <v>32.97</v>
      </c>
      <c r="I232" s="37">
        <f t="shared" si="12"/>
        <v>0</v>
      </c>
    </row>
    <row r="233" spans="1:10" s="38" customFormat="1" ht="16" customHeight="1" x14ac:dyDescent="0.2">
      <c r="A233" s="33" t="s">
        <v>438</v>
      </c>
      <c r="B233" s="33"/>
      <c r="C233" s="33"/>
      <c r="D233" s="34" t="s">
        <v>43</v>
      </c>
      <c r="E233" s="34"/>
      <c r="F233" s="35" t="s">
        <v>439</v>
      </c>
      <c r="G233" s="41"/>
      <c r="H233" s="37">
        <v>40.99</v>
      </c>
      <c r="I233" s="37">
        <f>G233*H233</f>
        <v>0</v>
      </c>
      <c r="J233" s="42"/>
    </row>
    <row r="234" spans="1:10" s="38" customFormat="1" ht="16" customHeight="1" x14ac:dyDescent="0.2">
      <c r="A234" s="33" t="s">
        <v>440</v>
      </c>
      <c r="B234" s="33"/>
      <c r="C234" s="33"/>
      <c r="D234" s="34" t="s">
        <v>43</v>
      </c>
      <c r="E234" s="34"/>
      <c r="F234" s="35" t="s">
        <v>441</v>
      </c>
      <c r="G234" s="41"/>
      <c r="H234" s="37">
        <v>49.54</v>
      </c>
      <c r="I234" s="37">
        <f>G234*H234</f>
        <v>0</v>
      </c>
    </row>
    <row r="235" spans="1:10" s="38" customFormat="1" ht="16" customHeight="1" x14ac:dyDescent="0.2">
      <c r="A235" s="33" t="s">
        <v>442</v>
      </c>
      <c r="B235" s="33"/>
      <c r="C235" s="33"/>
      <c r="D235" s="34" t="s">
        <v>38</v>
      </c>
      <c r="E235" s="34"/>
      <c r="F235" s="35" t="s">
        <v>443</v>
      </c>
      <c r="G235" s="41"/>
      <c r="H235" s="37">
        <v>2.85</v>
      </c>
      <c r="I235" s="37">
        <f>G235*H235</f>
        <v>0</v>
      </c>
      <c r="J235" s="42"/>
    </row>
    <row r="236" spans="1:10" s="38" customFormat="1" ht="16" customHeight="1" x14ac:dyDescent="0.2">
      <c r="A236" s="33" t="s">
        <v>444</v>
      </c>
      <c r="B236" s="33"/>
      <c r="C236" s="33"/>
      <c r="D236" s="34" t="s">
        <v>43</v>
      </c>
      <c r="E236" s="34"/>
      <c r="F236" s="35" t="s">
        <v>445</v>
      </c>
      <c r="G236" s="41"/>
      <c r="H236" s="37">
        <v>3</v>
      </c>
      <c r="I236" s="37">
        <f>G236*H236</f>
        <v>0</v>
      </c>
    </row>
    <row r="237" spans="1:10" s="38" customFormat="1" ht="16" customHeight="1" x14ac:dyDescent="0.2">
      <c r="A237" s="33" t="s">
        <v>446</v>
      </c>
      <c r="B237" s="33"/>
      <c r="C237" s="33"/>
      <c r="D237" s="34" t="s">
        <v>43</v>
      </c>
      <c r="E237" s="34"/>
      <c r="F237" s="35" t="s">
        <v>447</v>
      </c>
      <c r="G237" s="41"/>
      <c r="H237" s="37">
        <v>20.95</v>
      </c>
      <c r="I237" s="37">
        <f>G237*H237</f>
        <v>0</v>
      </c>
    </row>
    <row r="238" spans="1:10" s="38" customFormat="1" ht="16" customHeight="1" x14ac:dyDescent="0.2">
      <c r="A238" s="31" t="s">
        <v>448</v>
      </c>
      <c r="B238" s="31"/>
      <c r="C238" s="31"/>
      <c r="D238" s="31"/>
      <c r="E238" s="31"/>
      <c r="F238" s="31"/>
      <c r="G238" s="31"/>
      <c r="H238" s="31"/>
      <c r="I238" s="31">
        <f t="shared" ref="I238" si="21">(G238*H238)</f>
        <v>0</v>
      </c>
      <c r="J238" s="42"/>
    </row>
    <row r="239" spans="1:10" s="38" customFormat="1" ht="16" customHeight="1" x14ac:dyDescent="0.2">
      <c r="A239" s="33" t="s">
        <v>449</v>
      </c>
      <c r="B239" s="33"/>
      <c r="C239" s="33"/>
      <c r="D239" s="34" t="s">
        <v>43</v>
      </c>
      <c r="E239" s="34"/>
      <c r="F239" s="35" t="s">
        <v>450</v>
      </c>
      <c r="G239" s="41"/>
      <c r="H239" s="37">
        <v>18.78</v>
      </c>
      <c r="I239" s="37">
        <f>G239*H239</f>
        <v>0</v>
      </c>
    </row>
    <row r="240" spans="1:10" s="38" customFormat="1" ht="16" customHeight="1" x14ac:dyDescent="0.2">
      <c r="A240" s="33" t="s">
        <v>451</v>
      </c>
      <c r="B240" s="33"/>
      <c r="C240" s="33"/>
      <c r="D240" s="34" t="s">
        <v>43</v>
      </c>
      <c r="E240" s="34"/>
      <c r="F240" s="35" t="s">
        <v>452</v>
      </c>
      <c r="G240" s="41"/>
      <c r="H240" s="37">
        <v>39.97</v>
      </c>
      <c r="I240" s="37">
        <f t="shared" ref="I240:I301" si="22">G240*H240</f>
        <v>0</v>
      </c>
    </row>
    <row r="241" spans="1:10" s="38" customFormat="1" ht="16" customHeight="1" x14ac:dyDescent="0.2">
      <c r="A241" s="33" t="s">
        <v>453</v>
      </c>
      <c r="B241" s="33"/>
      <c r="C241" s="33"/>
      <c r="D241" s="34" t="s">
        <v>38</v>
      </c>
      <c r="E241" s="34"/>
      <c r="F241" s="35" t="s">
        <v>454</v>
      </c>
      <c r="G241" s="41"/>
      <c r="H241" s="37">
        <v>25.89</v>
      </c>
      <c r="I241" s="37">
        <f t="shared" si="22"/>
        <v>0</v>
      </c>
    </row>
    <row r="242" spans="1:10" s="38" customFormat="1" ht="16" customHeight="1" x14ac:dyDescent="0.2">
      <c r="A242" s="33" t="s">
        <v>455</v>
      </c>
      <c r="B242" s="33"/>
      <c r="C242" s="33"/>
      <c r="D242" s="34" t="s">
        <v>33</v>
      </c>
      <c r="E242" s="34"/>
      <c r="F242" s="35" t="s">
        <v>456</v>
      </c>
      <c r="G242" s="41"/>
      <c r="H242" s="37">
        <v>2819</v>
      </c>
      <c r="I242" s="37">
        <f t="shared" si="22"/>
        <v>0</v>
      </c>
    </row>
    <row r="243" spans="1:10" s="38" customFormat="1" ht="16" customHeight="1" x14ac:dyDescent="0.2">
      <c r="A243" s="33" t="s">
        <v>457</v>
      </c>
      <c r="B243" s="33"/>
      <c r="C243" s="33"/>
      <c r="D243" s="34" t="s">
        <v>33</v>
      </c>
      <c r="E243" s="34"/>
      <c r="F243" s="35" t="s">
        <v>458</v>
      </c>
      <c r="G243" s="41"/>
      <c r="H243" s="37">
        <v>2319</v>
      </c>
      <c r="I243" s="37">
        <f t="shared" si="22"/>
        <v>0</v>
      </c>
    </row>
    <row r="244" spans="1:10" s="38" customFormat="1" ht="16" customHeight="1" x14ac:dyDescent="0.2">
      <c r="A244" s="33" t="s">
        <v>459</v>
      </c>
      <c r="B244" s="33"/>
      <c r="C244" s="33"/>
      <c r="D244" s="34" t="s">
        <v>43</v>
      </c>
      <c r="E244" s="34"/>
      <c r="F244" s="35" t="s">
        <v>460</v>
      </c>
      <c r="G244" s="41"/>
      <c r="H244" s="37">
        <v>92.97</v>
      </c>
      <c r="I244" s="37">
        <f t="shared" si="22"/>
        <v>0</v>
      </c>
    </row>
    <row r="245" spans="1:10" s="38" customFormat="1" ht="16" customHeight="1" x14ac:dyDescent="0.2">
      <c r="A245" s="33" t="s">
        <v>461</v>
      </c>
      <c r="B245" s="33"/>
      <c r="C245" s="33"/>
      <c r="D245" s="34" t="s">
        <v>275</v>
      </c>
      <c r="E245" s="34"/>
      <c r="F245" s="35" t="s">
        <v>462</v>
      </c>
      <c r="G245" s="41"/>
      <c r="H245" s="37">
        <v>91.9</v>
      </c>
      <c r="I245" s="37">
        <f t="shared" si="22"/>
        <v>0</v>
      </c>
    </row>
    <row r="246" spans="1:10" s="38" customFormat="1" ht="16" customHeight="1" x14ac:dyDescent="0.2">
      <c r="A246" s="33" t="s">
        <v>463</v>
      </c>
      <c r="B246" s="33"/>
      <c r="C246" s="33"/>
      <c r="D246" s="34" t="s">
        <v>43</v>
      </c>
      <c r="E246" s="34"/>
      <c r="F246" s="35" t="s">
        <v>464</v>
      </c>
      <c r="G246" s="41"/>
      <c r="H246" s="37">
        <v>125.46</v>
      </c>
      <c r="I246" s="37">
        <f t="shared" si="22"/>
        <v>0</v>
      </c>
    </row>
    <row r="247" spans="1:10" s="38" customFormat="1" ht="16" customHeight="1" x14ac:dyDescent="0.2">
      <c r="A247" s="33" t="s">
        <v>465</v>
      </c>
      <c r="B247" s="33"/>
      <c r="C247" s="33"/>
      <c r="D247" s="34" t="s">
        <v>43</v>
      </c>
      <c r="E247" s="34"/>
      <c r="F247" s="35" t="s">
        <v>466</v>
      </c>
      <c r="G247" s="41"/>
      <c r="H247" s="37">
        <v>109.97</v>
      </c>
      <c r="I247" s="37">
        <f t="shared" si="22"/>
        <v>0</v>
      </c>
    </row>
    <row r="248" spans="1:10" s="38" customFormat="1" ht="16" customHeight="1" x14ac:dyDescent="0.2">
      <c r="A248" s="33" t="s">
        <v>467</v>
      </c>
      <c r="B248" s="33"/>
      <c r="C248" s="33"/>
      <c r="D248" s="34" t="s">
        <v>275</v>
      </c>
      <c r="E248" s="34"/>
      <c r="F248" s="35" t="s">
        <v>468</v>
      </c>
      <c r="G248" s="41"/>
      <c r="H248" s="37">
        <v>134.97</v>
      </c>
      <c r="I248" s="37">
        <f t="shared" si="22"/>
        <v>0</v>
      </c>
    </row>
    <row r="249" spans="1:10" s="38" customFormat="1" ht="16" customHeight="1" x14ac:dyDescent="0.2">
      <c r="A249" s="33" t="s">
        <v>469</v>
      </c>
      <c r="B249" s="33"/>
      <c r="C249" s="33"/>
      <c r="D249" s="34" t="s">
        <v>43</v>
      </c>
      <c r="E249" s="34"/>
      <c r="F249" s="35" t="s">
        <v>470</v>
      </c>
      <c r="G249" s="41"/>
      <c r="H249" s="37">
        <v>159.97</v>
      </c>
      <c r="I249" s="37">
        <f t="shared" si="22"/>
        <v>0</v>
      </c>
    </row>
    <row r="250" spans="1:10" s="38" customFormat="1" ht="16" customHeight="1" x14ac:dyDescent="0.2">
      <c r="A250" s="33" t="s">
        <v>471</v>
      </c>
      <c r="B250" s="33"/>
      <c r="C250" s="33"/>
      <c r="D250" s="34" t="s">
        <v>33</v>
      </c>
      <c r="E250" s="34"/>
      <c r="F250" s="35" t="s">
        <v>472</v>
      </c>
      <c r="G250" s="41"/>
      <c r="H250" s="37">
        <v>131.84</v>
      </c>
      <c r="I250" s="37">
        <f t="shared" si="22"/>
        <v>0</v>
      </c>
    </row>
    <row r="251" spans="1:10" s="38" customFormat="1" ht="16" customHeight="1" x14ac:dyDescent="0.2">
      <c r="A251" s="33" t="s">
        <v>473</v>
      </c>
      <c r="B251" s="33"/>
      <c r="C251" s="33"/>
      <c r="D251" s="34" t="s">
        <v>33</v>
      </c>
      <c r="E251" s="34"/>
      <c r="F251" s="35" t="s">
        <v>474</v>
      </c>
      <c r="G251" s="41"/>
      <c r="H251" s="37">
        <v>467.95</v>
      </c>
      <c r="I251" s="37">
        <f t="shared" si="22"/>
        <v>0</v>
      </c>
    </row>
    <row r="252" spans="1:10" s="38" customFormat="1" ht="16" customHeight="1" x14ac:dyDescent="0.2">
      <c r="A252" s="33" t="s">
        <v>475</v>
      </c>
      <c r="B252" s="33"/>
      <c r="C252" s="33"/>
      <c r="D252" s="34" t="s">
        <v>33</v>
      </c>
      <c r="E252" s="34"/>
      <c r="F252" s="35" t="s">
        <v>476</v>
      </c>
      <c r="G252" s="41"/>
      <c r="H252" s="37">
        <v>66.989999999999995</v>
      </c>
      <c r="I252" s="37">
        <f t="shared" si="22"/>
        <v>0</v>
      </c>
    </row>
    <row r="253" spans="1:10" s="38" customFormat="1" ht="16" customHeight="1" x14ac:dyDescent="0.2">
      <c r="A253" s="33" t="s">
        <v>477</v>
      </c>
      <c r="B253" s="33"/>
      <c r="C253" s="33"/>
      <c r="D253" s="34" t="s">
        <v>33</v>
      </c>
      <c r="E253" s="34"/>
      <c r="F253" s="35" t="s">
        <v>478</v>
      </c>
      <c r="G253" s="41"/>
      <c r="H253" s="37">
        <v>95.6</v>
      </c>
      <c r="I253" s="37">
        <f t="shared" si="22"/>
        <v>0</v>
      </c>
    </row>
    <row r="254" spans="1:10" s="38" customFormat="1" ht="16" customHeight="1" x14ac:dyDescent="0.2">
      <c r="A254" s="33" t="s">
        <v>479</v>
      </c>
      <c r="B254" s="33"/>
      <c r="C254" s="33"/>
      <c r="D254" s="34" t="s">
        <v>33</v>
      </c>
      <c r="E254" s="34"/>
      <c r="F254" s="35" t="s">
        <v>480</v>
      </c>
      <c r="G254" s="41"/>
      <c r="H254" s="37">
        <v>184.37</v>
      </c>
      <c r="I254" s="37">
        <f t="shared" si="22"/>
        <v>0</v>
      </c>
    </row>
    <row r="255" spans="1:10" s="38" customFormat="1" ht="16" customHeight="1" x14ac:dyDescent="0.2">
      <c r="A255" s="31" t="s">
        <v>481</v>
      </c>
      <c r="B255" s="31"/>
      <c r="C255" s="31"/>
      <c r="D255" s="31"/>
      <c r="E255" s="31"/>
      <c r="F255" s="31"/>
      <c r="G255" s="31"/>
      <c r="H255" s="31"/>
      <c r="I255" s="31">
        <f t="shared" ref="I255" si="23">(G255*H255)</f>
        <v>0</v>
      </c>
    </row>
    <row r="256" spans="1:10" s="38" customFormat="1" ht="16" customHeight="1" x14ac:dyDescent="0.2">
      <c r="A256" s="33" t="s">
        <v>482</v>
      </c>
      <c r="B256" s="33"/>
      <c r="C256" s="33"/>
      <c r="D256" s="34" t="s">
        <v>123</v>
      </c>
      <c r="E256" s="34"/>
      <c r="F256" s="35" t="s">
        <v>483</v>
      </c>
      <c r="G256" s="41"/>
      <c r="H256" s="37">
        <v>7.09</v>
      </c>
      <c r="I256" s="37">
        <f t="shared" si="22"/>
        <v>0</v>
      </c>
      <c r="J256" s="42"/>
    </row>
    <row r="257" spans="1:10" s="38" customFormat="1" ht="16" customHeight="1" x14ac:dyDescent="0.2">
      <c r="A257" s="33" t="s">
        <v>484</v>
      </c>
      <c r="B257" s="33"/>
      <c r="C257" s="33"/>
      <c r="D257" s="34" t="s">
        <v>38</v>
      </c>
      <c r="E257" s="34"/>
      <c r="F257" s="35" t="s">
        <v>485</v>
      </c>
      <c r="G257" s="41"/>
      <c r="H257" s="37">
        <v>13.97</v>
      </c>
      <c r="I257" s="37">
        <f t="shared" si="22"/>
        <v>0</v>
      </c>
      <c r="J257" s="42"/>
    </row>
    <row r="258" spans="1:10" s="38" customFormat="1" ht="16" customHeight="1" x14ac:dyDescent="0.2">
      <c r="A258" s="33" t="s">
        <v>486</v>
      </c>
      <c r="B258" s="33"/>
      <c r="C258" s="33"/>
      <c r="D258" s="34" t="s">
        <v>201</v>
      </c>
      <c r="E258" s="34"/>
      <c r="F258" s="35" t="s">
        <v>487</v>
      </c>
      <c r="G258" s="41"/>
      <c r="H258" s="37">
        <v>4.1900000000000004</v>
      </c>
      <c r="I258" s="37">
        <f t="shared" si="22"/>
        <v>0</v>
      </c>
      <c r="J258" s="42"/>
    </row>
    <row r="259" spans="1:10" s="38" customFormat="1" ht="16" customHeight="1" x14ac:dyDescent="0.2">
      <c r="A259" s="33" t="s">
        <v>488</v>
      </c>
      <c r="B259" s="33"/>
      <c r="C259" s="33"/>
      <c r="D259" s="34" t="s">
        <v>201</v>
      </c>
      <c r="E259" s="34"/>
      <c r="F259" s="35" t="s">
        <v>489</v>
      </c>
      <c r="G259" s="41"/>
      <c r="H259" s="37">
        <v>4.1900000000000004</v>
      </c>
      <c r="I259" s="37">
        <f t="shared" si="22"/>
        <v>0</v>
      </c>
      <c r="J259" s="42"/>
    </row>
    <row r="260" spans="1:10" s="38" customFormat="1" ht="16" customHeight="1" x14ac:dyDescent="0.2">
      <c r="A260" s="33" t="s">
        <v>490</v>
      </c>
      <c r="B260" s="33"/>
      <c r="C260" s="33"/>
      <c r="D260" s="34" t="s">
        <v>201</v>
      </c>
      <c r="E260" s="34"/>
      <c r="F260" s="35" t="s">
        <v>491</v>
      </c>
      <c r="G260" s="41"/>
      <c r="H260" s="37">
        <v>4.1900000000000004</v>
      </c>
      <c r="I260" s="37">
        <f t="shared" si="22"/>
        <v>0</v>
      </c>
      <c r="J260" s="42"/>
    </row>
    <row r="261" spans="1:10" s="38" customFormat="1" ht="16" customHeight="1" x14ac:dyDescent="0.2">
      <c r="A261" s="33" t="s">
        <v>492</v>
      </c>
      <c r="B261" s="33"/>
      <c r="C261" s="33"/>
      <c r="D261" s="34" t="s">
        <v>43</v>
      </c>
      <c r="E261" s="34"/>
      <c r="F261" s="35" t="s">
        <v>493</v>
      </c>
      <c r="G261" s="41"/>
      <c r="H261" s="37">
        <v>27.3</v>
      </c>
      <c r="I261" s="37">
        <f t="shared" si="22"/>
        <v>0</v>
      </c>
      <c r="J261" s="42"/>
    </row>
    <row r="262" spans="1:10" s="38" customFormat="1" ht="16" customHeight="1" x14ac:dyDescent="0.2">
      <c r="A262" s="33" t="s">
        <v>494</v>
      </c>
      <c r="B262" s="33"/>
      <c r="C262" s="33"/>
      <c r="D262" s="34" t="s">
        <v>38</v>
      </c>
      <c r="E262" s="34"/>
      <c r="F262" s="35" t="s">
        <v>495</v>
      </c>
      <c r="G262" s="41"/>
      <c r="H262" s="37">
        <v>22.97</v>
      </c>
      <c r="I262" s="37">
        <f t="shared" si="22"/>
        <v>0</v>
      </c>
      <c r="J262" s="42"/>
    </row>
    <row r="263" spans="1:10" s="38" customFormat="1" ht="16" customHeight="1" x14ac:dyDescent="0.2">
      <c r="A263" s="33" t="s">
        <v>496</v>
      </c>
      <c r="B263" s="33"/>
      <c r="C263" s="33"/>
      <c r="D263" s="34" t="s">
        <v>43</v>
      </c>
      <c r="E263" s="34"/>
      <c r="F263" s="35" t="s">
        <v>497</v>
      </c>
      <c r="G263" s="41"/>
      <c r="H263" s="37">
        <v>27.87</v>
      </c>
      <c r="I263" s="37">
        <f t="shared" si="22"/>
        <v>0</v>
      </c>
      <c r="J263" s="42"/>
    </row>
    <row r="264" spans="1:10" s="38" customFormat="1" ht="16" customHeight="1" x14ac:dyDescent="0.2">
      <c r="A264" s="33" t="s">
        <v>498</v>
      </c>
      <c r="B264" s="33"/>
      <c r="C264" s="33"/>
      <c r="D264" s="34" t="s">
        <v>201</v>
      </c>
      <c r="E264" s="34"/>
      <c r="F264" s="35" t="s">
        <v>499</v>
      </c>
      <c r="G264" s="41"/>
      <c r="H264" s="37">
        <v>8.69</v>
      </c>
      <c r="I264" s="37">
        <f t="shared" si="22"/>
        <v>0</v>
      </c>
      <c r="J264" s="42"/>
    </row>
    <row r="265" spans="1:10" s="38" customFormat="1" ht="16" customHeight="1" x14ac:dyDescent="0.2">
      <c r="A265" s="33" t="s">
        <v>500</v>
      </c>
      <c r="B265" s="33"/>
      <c r="C265" s="33"/>
      <c r="D265" s="34" t="s">
        <v>201</v>
      </c>
      <c r="E265" s="34"/>
      <c r="F265" s="35" t="s">
        <v>501</v>
      </c>
      <c r="G265" s="41"/>
      <c r="H265" s="37">
        <v>8.69</v>
      </c>
      <c r="I265" s="37">
        <f t="shared" si="22"/>
        <v>0</v>
      </c>
      <c r="J265" s="42"/>
    </row>
    <row r="266" spans="1:10" s="38" customFormat="1" ht="16" customHeight="1" x14ac:dyDescent="0.2">
      <c r="A266" s="33" t="s">
        <v>502</v>
      </c>
      <c r="B266" s="33"/>
      <c r="C266" s="33"/>
      <c r="D266" s="34" t="s">
        <v>201</v>
      </c>
      <c r="E266" s="34"/>
      <c r="F266" s="35" t="s">
        <v>503</v>
      </c>
      <c r="G266" s="41"/>
      <c r="H266" s="37">
        <v>8.69</v>
      </c>
      <c r="I266" s="37">
        <f t="shared" si="22"/>
        <v>0</v>
      </c>
      <c r="J266" s="42"/>
    </row>
    <row r="267" spans="1:10" s="38" customFormat="1" ht="16" customHeight="1" x14ac:dyDescent="0.2">
      <c r="A267" s="33" t="s">
        <v>504</v>
      </c>
      <c r="B267" s="33"/>
      <c r="C267" s="33"/>
      <c r="D267" s="34" t="s">
        <v>201</v>
      </c>
      <c r="E267" s="34"/>
      <c r="F267" s="35" t="s">
        <v>505</v>
      </c>
      <c r="G267" s="41"/>
      <c r="H267" s="37">
        <v>8.69</v>
      </c>
      <c r="I267" s="37">
        <f t="shared" si="22"/>
        <v>0</v>
      </c>
      <c r="J267" s="42"/>
    </row>
    <row r="268" spans="1:10" s="38" customFormat="1" ht="16" customHeight="1" x14ac:dyDescent="0.2">
      <c r="A268" s="33" t="s">
        <v>506</v>
      </c>
      <c r="B268" s="33"/>
      <c r="C268" s="33"/>
      <c r="D268" s="34" t="s">
        <v>123</v>
      </c>
      <c r="E268" s="34"/>
      <c r="F268" s="35" t="s">
        <v>507</v>
      </c>
      <c r="G268" s="41"/>
      <c r="H268" s="37">
        <v>9.25</v>
      </c>
      <c r="I268" s="37">
        <f t="shared" si="22"/>
        <v>0</v>
      </c>
      <c r="J268" s="42"/>
    </row>
    <row r="269" spans="1:10" s="38" customFormat="1" ht="16" customHeight="1" x14ac:dyDescent="0.2">
      <c r="A269" s="33" t="s">
        <v>508</v>
      </c>
      <c r="B269" s="33"/>
      <c r="C269" s="33"/>
      <c r="D269" s="34" t="s">
        <v>123</v>
      </c>
      <c r="E269" s="34"/>
      <c r="F269" s="35" t="s">
        <v>509</v>
      </c>
      <c r="G269" s="41"/>
      <c r="H269" s="37">
        <v>6.79</v>
      </c>
      <c r="I269" s="37">
        <f t="shared" si="22"/>
        <v>0</v>
      </c>
      <c r="J269" s="42"/>
    </row>
    <row r="270" spans="1:10" s="38" customFormat="1" ht="16" customHeight="1" x14ac:dyDescent="0.2">
      <c r="A270" s="33" t="s">
        <v>510</v>
      </c>
      <c r="B270" s="33"/>
      <c r="C270" s="33"/>
      <c r="D270" s="34" t="s">
        <v>38</v>
      </c>
      <c r="E270" s="34"/>
      <c r="F270" s="35" t="s">
        <v>511</v>
      </c>
      <c r="G270" s="41"/>
      <c r="H270" s="37">
        <v>3.69</v>
      </c>
      <c r="I270" s="37">
        <f t="shared" si="22"/>
        <v>0</v>
      </c>
      <c r="J270" s="42"/>
    </row>
    <row r="271" spans="1:10" s="38" customFormat="1" ht="16" customHeight="1" x14ac:dyDescent="0.2">
      <c r="A271" s="33" t="s">
        <v>512</v>
      </c>
      <c r="B271" s="33"/>
      <c r="C271" s="33"/>
      <c r="D271" s="34" t="s">
        <v>201</v>
      </c>
      <c r="E271" s="34"/>
      <c r="F271" s="35" t="s">
        <v>513</v>
      </c>
      <c r="G271" s="41"/>
      <c r="H271" s="37">
        <v>18.97</v>
      </c>
      <c r="I271" s="37">
        <f t="shared" si="22"/>
        <v>0</v>
      </c>
      <c r="J271" s="42"/>
    </row>
    <row r="272" spans="1:10" s="38" customFormat="1" ht="16" customHeight="1" x14ac:dyDescent="0.2">
      <c r="A272" s="33" t="s">
        <v>514</v>
      </c>
      <c r="B272" s="33"/>
      <c r="C272" s="33"/>
      <c r="D272" s="34" t="s">
        <v>201</v>
      </c>
      <c r="E272" s="34"/>
      <c r="F272" s="35" t="s">
        <v>515</v>
      </c>
      <c r="G272" s="41"/>
      <c r="H272" s="37">
        <v>18.97</v>
      </c>
      <c r="I272" s="37">
        <f t="shared" si="22"/>
        <v>0</v>
      </c>
      <c r="J272" s="42"/>
    </row>
    <row r="273" spans="1:10" s="38" customFormat="1" ht="16" customHeight="1" x14ac:dyDescent="0.2">
      <c r="A273" s="33" t="s">
        <v>516</v>
      </c>
      <c r="B273" s="33"/>
      <c r="C273" s="33"/>
      <c r="D273" s="34" t="s">
        <v>201</v>
      </c>
      <c r="E273" s="34"/>
      <c r="F273" s="35" t="s">
        <v>517</v>
      </c>
      <c r="G273" s="41"/>
      <c r="H273" s="37">
        <v>14.89</v>
      </c>
      <c r="I273" s="37">
        <f t="shared" si="22"/>
        <v>0</v>
      </c>
      <c r="J273" s="42"/>
    </row>
    <row r="274" spans="1:10" s="38" customFormat="1" ht="16" customHeight="1" x14ac:dyDescent="0.2">
      <c r="A274" s="33" t="s">
        <v>518</v>
      </c>
      <c r="B274" s="33"/>
      <c r="C274" s="33"/>
      <c r="D274" s="34" t="s">
        <v>201</v>
      </c>
      <c r="E274" s="34"/>
      <c r="F274" s="35" t="s">
        <v>519</v>
      </c>
      <c r="G274" s="41"/>
      <c r="H274" s="37">
        <v>8.99</v>
      </c>
      <c r="I274" s="37">
        <f t="shared" si="22"/>
        <v>0</v>
      </c>
      <c r="J274" s="42"/>
    </row>
    <row r="275" spans="1:10" s="38" customFormat="1" ht="16" customHeight="1" x14ac:dyDescent="0.2">
      <c r="A275" s="33" t="s">
        <v>520</v>
      </c>
      <c r="B275" s="33"/>
      <c r="C275" s="33"/>
      <c r="D275" s="34" t="s">
        <v>201</v>
      </c>
      <c r="E275" s="34"/>
      <c r="F275" s="35" t="s">
        <v>521</v>
      </c>
      <c r="G275" s="41"/>
      <c r="H275" s="37">
        <v>8.99</v>
      </c>
      <c r="I275" s="37">
        <f t="shared" si="22"/>
        <v>0</v>
      </c>
      <c r="J275" s="42"/>
    </row>
    <row r="276" spans="1:10" s="38" customFormat="1" ht="16" customHeight="1" x14ac:dyDescent="0.2">
      <c r="A276" s="33" t="s">
        <v>522</v>
      </c>
      <c r="B276" s="33"/>
      <c r="C276" s="33"/>
      <c r="D276" s="34" t="s">
        <v>201</v>
      </c>
      <c r="E276" s="34"/>
      <c r="F276" s="35" t="s">
        <v>523</v>
      </c>
      <c r="G276" s="41"/>
      <c r="H276" s="37">
        <v>8.99</v>
      </c>
      <c r="I276" s="37">
        <f t="shared" si="22"/>
        <v>0</v>
      </c>
      <c r="J276" s="42"/>
    </row>
    <row r="277" spans="1:10" s="38" customFormat="1" ht="16" customHeight="1" x14ac:dyDescent="0.2">
      <c r="A277" s="33" t="s">
        <v>524</v>
      </c>
      <c r="B277" s="33"/>
      <c r="C277" s="33"/>
      <c r="D277" s="34" t="s">
        <v>201</v>
      </c>
      <c r="E277" s="34"/>
      <c r="F277" s="35" t="s">
        <v>525</v>
      </c>
      <c r="G277" s="41"/>
      <c r="H277" s="37">
        <v>10.65</v>
      </c>
      <c r="I277" s="37">
        <f t="shared" si="22"/>
        <v>0</v>
      </c>
      <c r="J277" s="42"/>
    </row>
    <row r="278" spans="1:10" s="38" customFormat="1" ht="16" customHeight="1" x14ac:dyDescent="0.2">
      <c r="A278" s="33" t="s">
        <v>526</v>
      </c>
      <c r="B278" s="33"/>
      <c r="C278" s="33"/>
      <c r="D278" s="34" t="s">
        <v>123</v>
      </c>
      <c r="E278" s="34"/>
      <c r="F278" s="35" t="s">
        <v>527</v>
      </c>
      <c r="G278" s="41"/>
      <c r="H278" s="37">
        <v>18.79</v>
      </c>
      <c r="I278" s="37">
        <f t="shared" si="22"/>
        <v>0</v>
      </c>
    </row>
    <row r="279" spans="1:10" s="38" customFormat="1" ht="16" customHeight="1" x14ac:dyDescent="0.2">
      <c r="A279" s="33" t="s">
        <v>528</v>
      </c>
      <c r="B279" s="33"/>
      <c r="C279" s="33"/>
      <c r="D279" s="34" t="s">
        <v>201</v>
      </c>
      <c r="E279" s="34"/>
      <c r="F279" s="35" t="s">
        <v>529</v>
      </c>
      <c r="G279" s="41"/>
      <c r="H279" s="37">
        <v>13.99</v>
      </c>
      <c r="I279" s="37">
        <f t="shared" si="22"/>
        <v>0</v>
      </c>
      <c r="J279" s="42"/>
    </row>
    <row r="280" spans="1:10" s="38" customFormat="1" ht="16" customHeight="1" x14ac:dyDescent="0.2">
      <c r="A280" s="33" t="s">
        <v>530</v>
      </c>
      <c r="B280" s="33"/>
      <c r="C280" s="33"/>
      <c r="D280" s="34" t="s">
        <v>201</v>
      </c>
      <c r="E280" s="34"/>
      <c r="F280" s="35" t="s">
        <v>531</v>
      </c>
      <c r="G280" s="41"/>
      <c r="H280" s="37">
        <v>13.99</v>
      </c>
      <c r="I280" s="37">
        <f t="shared" si="22"/>
        <v>0</v>
      </c>
      <c r="J280" s="42"/>
    </row>
    <row r="281" spans="1:10" s="38" customFormat="1" ht="16" customHeight="1" x14ac:dyDescent="0.2">
      <c r="A281" s="33" t="s">
        <v>532</v>
      </c>
      <c r="B281" s="33"/>
      <c r="C281" s="33"/>
      <c r="D281" s="34" t="s">
        <v>201</v>
      </c>
      <c r="E281" s="34"/>
      <c r="F281" s="35" t="s">
        <v>533</v>
      </c>
      <c r="G281" s="41"/>
      <c r="H281" s="37">
        <v>13.99</v>
      </c>
      <c r="I281" s="37">
        <f t="shared" si="22"/>
        <v>0</v>
      </c>
      <c r="J281" s="42"/>
    </row>
    <row r="282" spans="1:10" s="38" customFormat="1" ht="16" customHeight="1" x14ac:dyDescent="0.2">
      <c r="A282" s="33" t="s">
        <v>534</v>
      </c>
      <c r="B282" s="33"/>
      <c r="C282" s="33"/>
      <c r="D282" s="34" t="s">
        <v>38</v>
      </c>
      <c r="E282" s="34"/>
      <c r="F282" s="35" t="s">
        <v>535</v>
      </c>
      <c r="G282" s="41"/>
      <c r="H282" s="37">
        <v>4.68</v>
      </c>
      <c r="I282" s="37">
        <f t="shared" si="22"/>
        <v>0</v>
      </c>
      <c r="J282" s="42"/>
    </row>
    <row r="283" spans="1:10" s="38" customFormat="1" ht="16" customHeight="1" x14ac:dyDescent="0.2">
      <c r="A283" s="33" t="s">
        <v>536</v>
      </c>
      <c r="B283" s="33"/>
      <c r="C283" s="33"/>
      <c r="D283" s="34" t="s">
        <v>38</v>
      </c>
      <c r="E283" s="34"/>
      <c r="F283" s="35" t="s">
        <v>537</v>
      </c>
      <c r="G283" s="41"/>
      <c r="H283" s="37">
        <v>10.55</v>
      </c>
      <c r="I283" s="37">
        <f t="shared" si="22"/>
        <v>0</v>
      </c>
      <c r="J283" s="42"/>
    </row>
    <row r="284" spans="1:10" s="38" customFormat="1" ht="16" customHeight="1" x14ac:dyDescent="0.2">
      <c r="A284" s="31" t="s">
        <v>538</v>
      </c>
      <c r="B284" s="31"/>
      <c r="C284" s="31"/>
      <c r="D284" s="31"/>
      <c r="E284" s="31"/>
      <c r="F284" s="31"/>
      <c r="G284" s="31"/>
      <c r="H284" s="31"/>
      <c r="I284" s="31">
        <f t="shared" ref="I284" si="24">(G284*H284)</f>
        <v>0</v>
      </c>
      <c r="J284" s="42"/>
    </row>
    <row r="285" spans="1:10" s="38" customFormat="1" ht="16" customHeight="1" x14ac:dyDescent="0.2">
      <c r="A285" s="33" t="s">
        <v>539</v>
      </c>
      <c r="B285" s="33"/>
      <c r="C285" s="33"/>
      <c r="D285" s="34" t="s">
        <v>43</v>
      </c>
      <c r="E285" s="34"/>
      <c r="F285" s="35" t="s">
        <v>540</v>
      </c>
      <c r="G285" s="41"/>
      <c r="H285" s="37">
        <v>32.97</v>
      </c>
      <c r="I285" s="37">
        <f t="shared" si="22"/>
        <v>0</v>
      </c>
      <c r="J285" s="42"/>
    </row>
    <row r="286" spans="1:10" s="38" customFormat="1" ht="16" customHeight="1" x14ac:dyDescent="0.2">
      <c r="A286" s="33" t="s">
        <v>541</v>
      </c>
      <c r="B286" s="33"/>
      <c r="C286" s="33"/>
      <c r="D286" s="34" t="s">
        <v>33</v>
      </c>
      <c r="E286" s="34"/>
      <c r="F286" s="35" t="s">
        <v>542</v>
      </c>
      <c r="G286" s="41"/>
      <c r="H286" s="37">
        <v>1.41</v>
      </c>
      <c r="I286" s="37">
        <f t="shared" si="22"/>
        <v>0</v>
      </c>
      <c r="J286" s="42"/>
    </row>
    <row r="287" spans="1:10" s="38" customFormat="1" ht="16" customHeight="1" x14ac:dyDescent="0.2">
      <c r="A287" s="33" t="s">
        <v>543</v>
      </c>
      <c r="B287" s="33"/>
      <c r="C287" s="33"/>
      <c r="D287" s="34" t="s">
        <v>43</v>
      </c>
      <c r="E287" s="34"/>
      <c r="F287" s="35" t="s">
        <v>544</v>
      </c>
      <c r="G287" s="41"/>
      <c r="H287" s="37">
        <v>0.65</v>
      </c>
      <c r="I287" s="37">
        <f t="shared" si="22"/>
        <v>0</v>
      </c>
    </row>
    <row r="288" spans="1:10" s="38" customFormat="1" ht="16" customHeight="1" x14ac:dyDescent="0.2">
      <c r="A288" s="33" t="s">
        <v>545</v>
      </c>
      <c r="B288" s="33"/>
      <c r="C288" s="33"/>
      <c r="D288" s="34" t="s">
        <v>33</v>
      </c>
      <c r="E288" s="34"/>
      <c r="F288" s="35" t="s">
        <v>546</v>
      </c>
      <c r="G288" s="41"/>
      <c r="H288" s="37">
        <v>341.21</v>
      </c>
      <c r="I288" s="37">
        <f t="shared" si="22"/>
        <v>0</v>
      </c>
    </row>
    <row r="289" spans="1:9" s="38" customFormat="1" ht="16" customHeight="1" x14ac:dyDescent="0.2">
      <c r="A289" s="33" t="s">
        <v>547</v>
      </c>
      <c r="B289" s="33"/>
      <c r="C289" s="33"/>
      <c r="D289" s="34" t="s">
        <v>38</v>
      </c>
      <c r="E289" s="34"/>
      <c r="F289" s="35" t="s">
        <v>548</v>
      </c>
      <c r="G289" s="41"/>
      <c r="H289" s="37">
        <v>8.2899999999999991</v>
      </c>
      <c r="I289" s="37">
        <f t="shared" si="22"/>
        <v>0</v>
      </c>
    </row>
    <row r="290" spans="1:9" s="38" customFormat="1" ht="16" customHeight="1" x14ac:dyDescent="0.2">
      <c r="A290" s="33" t="s">
        <v>549</v>
      </c>
      <c r="B290" s="33"/>
      <c r="C290" s="33"/>
      <c r="D290" s="34" t="s">
        <v>33</v>
      </c>
      <c r="E290" s="34"/>
      <c r="F290" s="35" t="s">
        <v>550</v>
      </c>
      <c r="G290" s="41"/>
      <c r="H290" s="37">
        <v>8.89</v>
      </c>
      <c r="I290" s="37">
        <f t="shared" si="22"/>
        <v>0</v>
      </c>
    </row>
    <row r="291" spans="1:9" s="38" customFormat="1" ht="16" customHeight="1" x14ac:dyDescent="0.2">
      <c r="A291" s="33" t="s">
        <v>551</v>
      </c>
      <c r="B291" s="33"/>
      <c r="C291" s="33"/>
      <c r="D291" s="34" t="s">
        <v>33</v>
      </c>
      <c r="E291" s="34"/>
      <c r="F291" s="35" t="s">
        <v>552</v>
      </c>
      <c r="G291" s="41"/>
      <c r="H291" s="37">
        <v>1.76</v>
      </c>
      <c r="I291" s="37">
        <f t="shared" si="22"/>
        <v>0</v>
      </c>
    </row>
    <row r="292" spans="1:9" s="38" customFormat="1" ht="16" customHeight="1" x14ac:dyDescent="0.2">
      <c r="A292" s="33" t="s">
        <v>553</v>
      </c>
      <c r="B292" s="33"/>
      <c r="C292" s="33"/>
      <c r="D292" s="34" t="s">
        <v>201</v>
      </c>
      <c r="E292" s="34"/>
      <c r="F292" s="35" t="s">
        <v>554</v>
      </c>
      <c r="G292" s="41"/>
      <c r="H292" s="37">
        <v>15.35</v>
      </c>
      <c r="I292" s="37">
        <f t="shared" si="22"/>
        <v>0</v>
      </c>
    </row>
    <row r="293" spans="1:9" s="38" customFormat="1" ht="16" customHeight="1" x14ac:dyDescent="0.2">
      <c r="A293" s="33" t="s">
        <v>555</v>
      </c>
      <c r="B293" s="33"/>
      <c r="C293" s="33"/>
      <c r="D293" s="34" t="s">
        <v>38</v>
      </c>
      <c r="E293" s="34"/>
      <c r="F293" s="46" t="s">
        <v>556</v>
      </c>
      <c r="G293" s="41"/>
      <c r="H293" s="37">
        <v>89.97</v>
      </c>
      <c r="I293" s="37">
        <f t="shared" si="22"/>
        <v>0</v>
      </c>
    </row>
    <row r="294" spans="1:9" s="38" customFormat="1" ht="16" customHeight="1" x14ac:dyDescent="0.2">
      <c r="A294" s="33" t="s">
        <v>557</v>
      </c>
      <c r="B294" s="33"/>
      <c r="C294" s="33"/>
      <c r="D294" s="34" t="s">
        <v>38</v>
      </c>
      <c r="E294" s="34"/>
      <c r="F294" s="35" t="s">
        <v>558</v>
      </c>
      <c r="G294" s="41"/>
      <c r="H294" s="37">
        <v>4.92</v>
      </c>
      <c r="I294" s="37">
        <f t="shared" si="22"/>
        <v>0</v>
      </c>
    </row>
    <row r="295" spans="1:9" s="38" customFormat="1" ht="16" customHeight="1" x14ac:dyDescent="0.2">
      <c r="A295" s="33" t="s">
        <v>559</v>
      </c>
      <c r="B295" s="33"/>
      <c r="C295" s="33"/>
      <c r="D295" s="34" t="s">
        <v>38</v>
      </c>
      <c r="E295" s="34"/>
      <c r="F295" s="35" t="s">
        <v>560</v>
      </c>
      <c r="G295" s="41"/>
      <c r="H295" s="37">
        <v>3.57</v>
      </c>
      <c r="I295" s="37">
        <f t="shared" si="22"/>
        <v>0</v>
      </c>
    </row>
    <row r="296" spans="1:9" s="38" customFormat="1" ht="16" customHeight="1" x14ac:dyDescent="0.2">
      <c r="A296" s="33" t="s">
        <v>561</v>
      </c>
      <c r="B296" s="33"/>
      <c r="C296" s="33"/>
      <c r="D296" s="34" t="s">
        <v>38</v>
      </c>
      <c r="E296" s="34"/>
      <c r="F296" s="35" t="s">
        <v>562</v>
      </c>
      <c r="G296" s="41"/>
      <c r="H296" s="37">
        <v>5.75</v>
      </c>
      <c r="I296" s="37">
        <f t="shared" si="22"/>
        <v>0</v>
      </c>
    </row>
    <row r="297" spans="1:9" s="38" customFormat="1" ht="16" customHeight="1" x14ac:dyDescent="0.2">
      <c r="A297" s="33" t="s">
        <v>563</v>
      </c>
      <c r="B297" s="33"/>
      <c r="C297" s="33"/>
      <c r="D297" s="34" t="s">
        <v>38</v>
      </c>
      <c r="E297" s="34"/>
      <c r="F297" s="35" t="s">
        <v>564</v>
      </c>
      <c r="G297" s="41"/>
      <c r="H297" s="37">
        <v>1.85</v>
      </c>
      <c r="I297" s="37">
        <f t="shared" si="22"/>
        <v>0</v>
      </c>
    </row>
    <row r="298" spans="1:9" s="38" customFormat="1" ht="16" customHeight="1" x14ac:dyDescent="0.2">
      <c r="A298" s="33" t="s">
        <v>565</v>
      </c>
      <c r="B298" s="33"/>
      <c r="C298" s="33"/>
      <c r="D298" s="34" t="s">
        <v>33</v>
      </c>
      <c r="E298" s="34"/>
      <c r="F298" s="35" t="s">
        <v>566</v>
      </c>
      <c r="G298" s="41"/>
      <c r="H298" s="37">
        <v>2.88</v>
      </c>
      <c r="I298" s="37">
        <f t="shared" si="22"/>
        <v>0</v>
      </c>
    </row>
    <row r="299" spans="1:9" s="38" customFormat="1" ht="16" customHeight="1" x14ac:dyDescent="0.2">
      <c r="A299" s="33" t="s">
        <v>567</v>
      </c>
      <c r="B299" s="33"/>
      <c r="C299" s="33"/>
      <c r="D299" s="34" t="s">
        <v>38</v>
      </c>
      <c r="E299" s="34"/>
      <c r="F299" s="35" t="s">
        <v>568</v>
      </c>
      <c r="G299" s="41"/>
      <c r="H299" s="37">
        <v>11.16</v>
      </c>
      <c r="I299" s="37">
        <f t="shared" si="22"/>
        <v>0</v>
      </c>
    </row>
    <row r="300" spans="1:9" s="38" customFormat="1" ht="16" customHeight="1" x14ac:dyDescent="0.2">
      <c r="A300" s="33" t="s">
        <v>569</v>
      </c>
      <c r="B300" s="33"/>
      <c r="C300" s="33"/>
      <c r="D300" s="34" t="s">
        <v>38</v>
      </c>
      <c r="E300" s="34"/>
      <c r="F300" s="35" t="s">
        <v>570</v>
      </c>
      <c r="G300" s="41"/>
      <c r="H300" s="37">
        <v>12.24</v>
      </c>
      <c r="I300" s="37">
        <f t="shared" si="22"/>
        <v>0</v>
      </c>
    </row>
    <row r="301" spans="1:9" s="38" customFormat="1" ht="16" customHeight="1" x14ac:dyDescent="0.2">
      <c r="A301" s="33" t="s">
        <v>571</v>
      </c>
      <c r="B301" s="33"/>
      <c r="C301" s="33"/>
      <c r="D301" s="34" t="s">
        <v>43</v>
      </c>
      <c r="E301" s="34"/>
      <c r="F301" s="35" t="s">
        <v>572</v>
      </c>
      <c r="G301" s="41"/>
      <c r="H301" s="37">
        <v>15.99</v>
      </c>
      <c r="I301" s="37">
        <f t="shared" si="22"/>
        <v>0</v>
      </c>
    </row>
    <row r="302" spans="1:9" s="38" customFormat="1" ht="16" customHeight="1" x14ac:dyDescent="0.2">
      <c r="A302" s="33" t="s">
        <v>573</v>
      </c>
      <c r="B302" s="33"/>
      <c r="C302" s="33"/>
      <c r="D302" s="34" t="s">
        <v>33</v>
      </c>
      <c r="E302" s="34"/>
      <c r="F302" s="35" t="s">
        <v>574</v>
      </c>
      <c r="G302" s="41"/>
      <c r="H302" s="37">
        <v>1.95</v>
      </c>
      <c r="I302" s="37">
        <f>G302*H302</f>
        <v>0</v>
      </c>
    </row>
    <row r="303" spans="1:9" s="38" customFormat="1" ht="16" customHeight="1" x14ac:dyDescent="0.2">
      <c r="A303" s="33" t="s">
        <v>575</v>
      </c>
      <c r="B303" s="33"/>
      <c r="C303" s="33"/>
      <c r="D303" s="34" t="s">
        <v>33</v>
      </c>
      <c r="E303" s="34"/>
      <c r="F303" s="35" t="s">
        <v>576</v>
      </c>
      <c r="G303" s="41"/>
      <c r="H303" s="37">
        <v>7.42</v>
      </c>
      <c r="I303" s="37">
        <f>G303*H303</f>
        <v>0</v>
      </c>
    </row>
    <row r="304" spans="1:9" s="38" customFormat="1" ht="16" customHeight="1" x14ac:dyDescent="0.2">
      <c r="A304" s="31" t="s">
        <v>577</v>
      </c>
      <c r="B304" s="31"/>
      <c r="C304" s="31"/>
      <c r="D304" s="31"/>
      <c r="E304" s="31"/>
      <c r="F304" s="31"/>
      <c r="G304" s="31"/>
      <c r="H304" s="31"/>
      <c r="I304" s="31">
        <f t="shared" ref="I304" si="25">(G304*H304)</f>
        <v>0</v>
      </c>
    </row>
    <row r="305" spans="1:10" s="38" customFormat="1" ht="16" customHeight="1" x14ac:dyDescent="0.2">
      <c r="A305" s="33" t="s">
        <v>578</v>
      </c>
      <c r="B305" s="33"/>
      <c r="C305" s="33"/>
      <c r="D305" s="34" t="s">
        <v>201</v>
      </c>
      <c r="E305" s="34"/>
      <c r="F305" s="35" t="s">
        <v>579</v>
      </c>
      <c r="G305" s="41"/>
      <c r="H305" s="37">
        <v>11.27</v>
      </c>
      <c r="I305" s="37">
        <f t="shared" ref="I305:I376" si="26">G305*H305</f>
        <v>0</v>
      </c>
    </row>
    <row r="306" spans="1:10" s="38" customFormat="1" ht="16" customHeight="1" x14ac:dyDescent="0.2">
      <c r="A306" s="33" t="s">
        <v>580</v>
      </c>
      <c r="B306" s="33"/>
      <c r="C306" s="33"/>
      <c r="D306" s="34" t="s">
        <v>38</v>
      </c>
      <c r="E306" s="34"/>
      <c r="F306" s="35" t="s">
        <v>581</v>
      </c>
      <c r="G306" s="41"/>
      <c r="H306" s="37">
        <v>5.95</v>
      </c>
      <c r="I306" s="37">
        <f t="shared" si="26"/>
        <v>0</v>
      </c>
      <c r="J306" s="42"/>
    </row>
    <row r="307" spans="1:10" s="38" customFormat="1" ht="16" customHeight="1" x14ac:dyDescent="0.2">
      <c r="A307" s="33" t="s">
        <v>582</v>
      </c>
      <c r="B307" s="33"/>
      <c r="C307" s="33"/>
      <c r="D307" s="34" t="s">
        <v>38</v>
      </c>
      <c r="E307" s="34"/>
      <c r="F307" s="35" t="s">
        <v>583</v>
      </c>
      <c r="G307" s="41"/>
      <c r="H307" s="37">
        <v>4.1500000000000004</v>
      </c>
      <c r="I307" s="37">
        <f t="shared" si="26"/>
        <v>0</v>
      </c>
      <c r="J307" s="42"/>
    </row>
    <row r="308" spans="1:10" s="38" customFormat="1" ht="16" customHeight="1" x14ac:dyDescent="0.2">
      <c r="A308" s="33" t="s">
        <v>584</v>
      </c>
      <c r="B308" s="33"/>
      <c r="C308" s="33"/>
      <c r="D308" s="34" t="s">
        <v>38</v>
      </c>
      <c r="E308" s="34"/>
      <c r="F308" s="35" t="s">
        <v>585</v>
      </c>
      <c r="G308" s="41"/>
      <c r="H308" s="37">
        <v>1.87</v>
      </c>
      <c r="I308" s="37">
        <f t="shared" si="26"/>
        <v>0</v>
      </c>
      <c r="J308" s="42"/>
    </row>
    <row r="309" spans="1:10" s="38" customFormat="1" ht="16" customHeight="1" x14ac:dyDescent="0.2">
      <c r="A309" s="33" t="s">
        <v>586</v>
      </c>
      <c r="B309" s="33"/>
      <c r="C309" s="33"/>
      <c r="D309" s="34" t="s">
        <v>38</v>
      </c>
      <c r="E309" s="34"/>
      <c r="F309" s="35" t="s">
        <v>587</v>
      </c>
      <c r="G309" s="41"/>
      <c r="H309" s="37">
        <v>1.87</v>
      </c>
      <c r="I309" s="37">
        <f t="shared" si="26"/>
        <v>0</v>
      </c>
      <c r="J309" s="42"/>
    </row>
    <row r="310" spans="1:10" s="38" customFormat="1" ht="16" customHeight="1" x14ac:dyDescent="0.2">
      <c r="A310" s="33" t="s">
        <v>588</v>
      </c>
      <c r="B310" s="33"/>
      <c r="C310" s="33"/>
      <c r="D310" s="34" t="s">
        <v>38</v>
      </c>
      <c r="E310" s="34"/>
      <c r="F310" s="35" t="s">
        <v>589</v>
      </c>
      <c r="G310" s="41"/>
      <c r="H310" s="37">
        <v>4</v>
      </c>
      <c r="I310" s="37">
        <f t="shared" si="26"/>
        <v>0</v>
      </c>
      <c r="J310" s="42"/>
    </row>
    <row r="311" spans="1:10" s="38" customFormat="1" ht="16" customHeight="1" x14ac:dyDescent="0.2">
      <c r="A311" s="33" t="s">
        <v>590</v>
      </c>
      <c r="B311" s="33"/>
      <c r="C311" s="33"/>
      <c r="D311" s="34" t="s">
        <v>38</v>
      </c>
      <c r="E311" s="34"/>
      <c r="F311" s="35" t="s">
        <v>591</v>
      </c>
      <c r="G311" s="41"/>
      <c r="H311" s="37">
        <v>4.99</v>
      </c>
      <c r="I311" s="37">
        <f t="shared" si="26"/>
        <v>0</v>
      </c>
      <c r="J311" s="42"/>
    </row>
    <row r="312" spans="1:10" s="38" customFormat="1" ht="16" customHeight="1" x14ac:dyDescent="0.2">
      <c r="A312" s="33" t="s">
        <v>592</v>
      </c>
      <c r="B312" s="33"/>
      <c r="C312" s="33"/>
      <c r="D312" s="34" t="s">
        <v>38</v>
      </c>
      <c r="E312" s="34"/>
      <c r="F312" s="35" t="s">
        <v>593</v>
      </c>
      <c r="G312" s="41"/>
      <c r="H312" s="37">
        <v>3.75</v>
      </c>
      <c r="I312" s="37">
        <f t="shared" si="26"/>
        <v>0</v>
      </c>
      <c r="J312" s="42"/>
    </row>
    <row r="313" spans="1:10" s="38" customFormat="1" ht="16" customHeight="1" x14ac:dyDescent="0.2">
      <c r="A313" s="33" t="s">
        <v>586</v>
      </c>
      <c r="B313" s="33"/>
      <c r="C313" s="33"/>
      <c r="D313" s="34" t="s">
        <v>38</v>
      </c>
      <c r="E313" s="34"/>
      <c r="F313" s="35" t="s">
        <v>594</v>
      </c>
      <c r="G313" s="41"/>
      <c r="H313" s="37">
        <v>2.13</v>
      </c>
      <c r="I313" s="37">
        <f t="shared" si="26"/>
        <v>0</v>
      </c>
      <c r="J313" s="42"/>
    </row>
    <row r="314" spans="1:10" s="38" customFormat="1" ht="16" customHeight="1" x14ac:dyDescent="0.2">
      <c r="A314" s="33" t="s">
        <v>595</v>
      </c>
      <c r="B314" s="33"/>
      <c r="C314" s="33"/>
      <c r="D314" s="34" t="s">
        <v>38</v>
      </c>
      <c r="E314" s="34"/>
      <c r="F314" s="35" t="s">
        <v>596</v>
      </c>
      <c r="G314" s="41"/>
      <c r="H314" s="37">
        <v>7.11</v>
      </c>
      <c r="I314" s="37">
        <f t="shared" si="26"/>
        <v>0</v>
      </c>
      <c r="J314" s="42"/>
    </row>
    <row r="315" spans="1:10" s="38" customFormat="1" ht="16" customHeight="1" x14ac:dyDescent="0.2">
      <c r="A315" s="33" t="s">
        <v>597</v>
      </c>
      <c r="B315" s="33"/>
      <c r="C315" s="33"/>
      <c r="D315" s="34" t="s">
        <v>38</v>
      </c>
      <c r="E315" s="34"/>
      <c r="F315" s="35" t="s">
        <v>598</v>
      </c>
      <c r="G315" s="41"/>
      <c r="H315" s="37">
        <v>11.39</v>
      </c>
      <c r="I315" s="37">
        <f t="shared" si="26"/>
        <v>0</v>
      </c>
      <c r="J315" s="42"/>
    </row>
    <row r="316" spans="1:10" s="38" customFormat="1" ht="16" customHeight="1" x14ac:dyDescent="0.2">
      <c r="A316" s="33" t="s">
        <v>599</v>
      </c>
      <c r="B316" s="33"/>
      <c r="C316" s="33"/>
      <c r="D316" s="34" t="s">
        <v>38</v>
      </c>
      <c r="E316" s="34"/>
      <c r="F316" s="35" t="s">
        <v>600</v>
      </c>
      <c r="G316" s="41"/>
      <c r="H316" s="37">
        <v>21.69</v>
      </c>
      <c r="I316" s="37">
        <f t="shared" si="26"/>
        <v>0</v>
      </c>
      <c r="J316" s="42"/>
    </row>
    <row r="317" spans="1:10" s="38" customFormat="1" ht="16" customHeight="1" x14ac:dyDescent="0.2">
      <c r="A317" s="33" t="s">
        <v>601</v>
      </c>
      <c r="B317" s="33"/>
      <c r="C317" s="33"/>
      <c r="D317" s="34" t="s">
        <v>38</v>
      </c>
      <c r="E317" s="34"/>
      <c r="F317" s="46" t="s">
        <v>602</v>
      </c>
      <c r="G317" s="41"/>
      <c r="H317" s="37">
        <v>25.29</v>
      </c>
      <c r="I317" s="37">
        <f t="shared" si="26"/>
        <v>0</v>
      </c>
      <c r="J317" s="42"/>
    </row>
    <row r="318" spans="1:10" s="38" customFormat="1" ht="16" customHeight="1" x14ac:dyDescent="0.2">
      <c r="A318" s="33" t="s">
        <v>603</v>
      </c>
      <c r="B318" s="33"/>
      <c r="C318" s="33"/>
      <c r="D318" s="34" t="s">
        <v>38</v>
      </c>
      <c r="E318" s="34"/>
      <c r="F318" s="46" t="s">
        <v>604</v>
      </c>
      <c r="G318" s="41"/>
      <c r="H318" s="37">
        <v>25.29</v>
      </c>
      <c r="I318" s="37">
        <f t="shared" si="26"/>
        <v>0</v>
      </c>
      <c r="J318" s="42"/>
    </row>
    <row r="319" spans="1:10" s="38" customFormat="1" ht="16" customHeight="1" x14ac:dyDescent="0.2">
      <c r="A319" s="33" t="s">
        <v>605</v>
      </c>
      <c r="B319" s="33"/>
      <c r="C319" s="33"/>
      <c r="D319" s="34" t="s">
        <v>38</v>
      </c>
      <c r="E319" s="34"/>
      <c r="F319" s="35" t="s">
        <v>606</v>
      </c>
      <c r="G319" s="41"/>
      <c r="H319" s="37">
        <v>6.82</v>
      </c>
      <c r="I319" s="37">
        <f t="shared" si="26"/>
        <v>0</v>
      </c>
      <c r="J319" s="42"/>
    </row>
    <row r="320" spans="1:10" s="38" customFormat="1" ht="16" customHeight="1" x14ac:dyDescent="0.2">
      <c r="A320" s="33" t="s">
        <v>588</v>
      </c>
      <c r="B320" s="33"/>
      <c r="C320" s="33"/>
      <c r="D320" s="34" t="s">
        <v>38</v>
      </c>
      <c r="E320" s="34"/>
      <c r="F320" s="35" t="s">
        <v>607</v>
      </c>
      <c r="G320" s="41"/>
      <c r="H320" s="37">
        <v>4.47</v>
      </c>
      <c r="I320" s="37">
        <f t="shared" si="26"/>
        <v>0</v>
      </c>
      <c r="J320" s="42"/>
    </row>
    <row r="321" spans="1:10" s="38" customFormat="1" ht="16" customHeight="1" x14ac:dyDescent="0.2">
      <c r="A321" s="33" t="s">
        <v>608</v>
      </c>
      <c r="B321" s="33"/>
      <c r="C321" s="33"/>
      <c r="D321" s="34" t="s">
        <v>38</v>
      </c>
      <c r="E321" s="34"/>
      <c r="F321" s="46" t="s">
        <v>609</v>
      </c>
      <c r="G321" s="41"/>
      <c r="H321" s="37">
        <v>25.29</v>
      </c>
      <c r="I321" s="37">
        <f t="shared" si="26"/>
        <v>0</v>
      </c>
      <c r="J321" s="42"/>
    </row>
    <row r="322" spans="1:10" s="38" customFormat="1" ht="16" customHeight="1" x14ac:dyDescent="0.2">
      <c r="A322" s="33" t="s">
        <v>588</v>
      </c>
      <c r="B322" s="33"/>
      <c r="C322" s="33"/>
      <c r="D322" s="34" t="s">
        <v>38</v>
      </c>
      <c r="E322" s="34"/>
      <c r="F322" s="35" t="s">
        <v>610</v>
      </c>
      <c r="G322" s="41"/>
      <c r="H322" s="37">
        <v>10.99</v>
      </c>
      <c r="I322" s="37">
        <f t="shared" si="26"/>
        <v>0</v>
      </c>
      <c r="J322" s="42"/>
    </row>
    <row r="323" spans="1:10" s="38" customFormat="1" ht="16" customHeight="1" x14ac:dyDescent="0.2">
      <c r="A323" s="33" t="s">
        <v>590</v>
      </c>
      <c r="B323" s="33"/>
      <c r="C323" s="33"/>
      <c r="D323" s="34" t="s">
        <v>38</v>
      </c>
      <c r="E323" s="34"/>
      <c r="F323" s="35" t="s">
        <v>611</v>
      </c>
      <c r="G323" s="41"/>
      <c r="H323" s="37">
        <v>5.96</v>
      </c>
      <c r="I323" s="37">
        <f t="shared" si="26"/>
        <v>0</v>
      </c>
      <c r="J323" s="42"/>
    </row>
    <row r="324" spans="1:10" s="38" customFormat="1" ht="16" customHeight="1" x14ac:dyDescent="0.2">
      <c r="A324" s="33" t="s">
        <v>612</v>
      </c>
      <c r="B324" s="33"/>
      <c r="C324" s="33"/>
      <c r="D324" s="34" t="s">
        <v>38</v>
      </c>
      <c r="E324" s="34"/>
      <c r="F324" s="35" t="s">
        <v>613</v>
      </c>
      <c r="G324" s="41"/>
      <c r="H324" s="37">
        <v>11.29</v>
      </c>
      <c r="I324" s="37">
        <f t="shared" si="26"/>
        <v>0</v>
      </c>
      <c r="J324" s="42"/>
    </row>
    <row r="325" spans="1:10" s="38" customFormat="1" ht="16" customHeight="1" x14ac:dyDescent="0.2">
      <c r="A325" s="33" t="s">
        <v>614</v>
      </c>
      <c r="B325" s="33"/>
      <c r="C325" s="33"/>
      <c r="D325" s="34" t="s">
        <v>38</v>
      </c>
      <c r="E325" s="34"/>
      <c r="F325" s="35" t="s">
        <v>615</v>
      </c>
      <c r="G325" s="41"/>
      <c r="H325" s="37">
        <v>10.89</v>
      </c>
      <c r="I325" s="37">
        <f t="shared" si="26"/>
        <v>0</v>
      </c>
      <c r="J325" s="42"/>
    </row>
    <row r="326" spans="1:10" s="38" customFormat="1" ht="16" customHeight="1" x14ac:dyDescent="0.2">
      <c r="A326" s="33" t="s">
        <v>616</v>
      </c>
      <c r="B326" s="33"/>
      <c r="C326" s="33"/>
      <c r="D326" s="34" t="s">
        <v>38</v>
      </c>
      <c r="E326" s="34"/>
      <c r="F326" s="35" t="s">
        <v>617</v>
      </c>
      <c r="G326" s="41"/>
      <c r="H326" s="37">
        <v>18.47</v>
      </c>
      <c r="I326" s="37">
        <f t="shared" si="26"/>
        <v>0</v>
      </c>
      <c r="J326" s="42"/>
    </row>
    <row r="327" spans="1:10" s="38" customFormat="1" ht="16" customHeight="1" x14ac:dyDescent="0.2">
      <c r="A327" s="33" t="s">
        <v>582</v>
      </c>
      <c r="B327" s="33"/>
      <c r="C327" s="33"/>
      <c r="D327" s="34" t="s">
        <v>38</v>
      </c>
      <c r="E327" s="34"/>
      <c r="F327" s="35" t="s">
        <v>618</v>
      </c>
      <c r="G327" s="41"/>
      <c r="H327" s="37">
        <v>14.29</v>
      </c>
      <c r="I327" s="37">
        <f t="shared" si="26"/>
        <v>0</v>
      </c>
      <c r="J327" s="42"/>
    </row>
    <row r="328" spans="1:10" s="38" customFormat="1" ht="16" customHeight="1" x14ac:dyDescent="0.2">
      <c r="A328" s="33" t="s">
        <v>619</v>
      </c>
      <c r="B328" s="33"/>
      <c r="C328" s="33"/>
      <c r="D328" s="34" t="s">
        <v>38</v>
      </c>
      <c r="E328" s="34"/>
      <c r="F328" s="46" t="s">
        <v>620</v>
      </c>
      <c r="G328" s="41"/>
      <c r="H328" s="37">
        <v>30.97</v>
      </c>
      <c r="I328" s="37">
        <f t="shared" si="26"/>
        <v>0</v>
      </c>
      <c r="J328" s="42"/>
    </row>
    <row r="329" spans="1:10" s="38" customFormat="1" ht="16" customHeight="1" x14ac:dyDescent="0.2">
      <c r="A329" s="33" t="s">
        <v>621</v>
      </c>
      <c r="B329" s="33"/>
      <c r="C329" s="33"/>
      <c r="D329" s="34" t="s">
        <v>622</v>
      </c>
      <c r="E329" s="34"/>
      <c r="F329" s="35" t="s">
        <v>623</v>
      </c>
      <c r="G329" s="41"/>
      <c r="H329" s="37">
        <v>1.29</v>
      </c>
      <c r="I329" s="37">
        <f t="shared" si="26"/>
        <v>0</v>
      </c>
      <c r="J329" s="42"/>
    </row>
    <row r="330" spans="1:10" s="38" customFormat="1" ht="16" customHeight="1" x14ac:dyDescent="0.2">
      <c r="A330" s="33" t="s">
        <v>624</v>
      </c>
      <c r="B330" s="33"/>
      <c r="C330" s="33"/>
      <c r="D330" s="34" t="s">
        <v>33</v>
      </c>
      <c r="E330" s="34"/>
      <c r="F330" s="35" t="s">
        <v>625</v>
      </c>
      <c r="G330" s="41"/>
      <c r="H330" s="37">
        <v>9.14</v>
      </c>
      <c r="I330" s="37">
        <f t="shared" si="26"/>
        <v>0</v>
      </c>
      <c r="J330" s="42"/>
    </row>
    <row r="331" spans="1:10" s="38" customFormat="1" ht="16" customHeight="1" x14ac:dyDescent="0.2">
      <c r="A331" s="31" t="s">
        <v>626</v>
      </c>
      <c r="B331" s="31"/>
      <c r="C331" s="31"/>
      <c r="D331" s="31"/>
      <c r="E331" s="31"/>
      <c r="F331" s="31"/>
      <c r="G331" s="31"/>
      <c r="H331" s="31"/>
      <c r="I331" s="31">
        <f t="shared" ref="I331" si="27">(G331*H331)</f>
        <v>0</v>
      </c>
      <c r="J331" s="42"/>
    </row>
    <row r="332" spans="1:10" s="38" customFormat="1" ht="16" customHeight="1" x14ac:dyDescent="0.2">
      <c r="A332" s="33" t="s">
        <v>627</v>
      </c>
      <c r="B332" s="33"/>
      <c r="C332" s="33"/>
      <c r="D332" s="34" t="s">
        <v>33</v>
      </c>
      <c r="E332" s="34"/>
      <c r="F332" s="35" t="s">
        <v>628</v>
      </c>
      <c r="G332" s="41"/>
      <c r="H332" s="37">
        <v>1.35</v>
      </c>
      <c r="I332" s="37">
        <f t="shared" si="26"/>
        <v>0</v>
      </c>
    </row>
    <row r="333" spans="1:10" s="38" customFormat="1" ht="16" customHeight="1" x14ac:dyDescent="0.2">
      <c r="A333" s="33" t="s">
        <v>629</v>
      </c>
      <c r="B333" s="33"/>
      <c r="C333" s="33"/>
      <c r="D333" s="34" t="s">
        <v>38</v>
      </c>
      <c r="E333" s="34"/>
      <c r="F333" s="35" t="s">
        <v>630</v>
      </c>
      <c r="G333" s="41"/>
      <c r="H333" s="37">
        <v>21.49</v>
      </c>
      <c r="I333" s="37">
        <f t="shared" si="26"/>
        <v>0</v>
      </c>
    </row>
    <row r="334" spans="1:10" s="38" customFormat="1" ht="16" customHeight="1" x14ac:dyDescent="0.2">
      <c r="A334" s="33" t="s">
        <v>631</v>
      </c>
      <c r="B334" s="33"/>
      <c r="C334" s="33"/>
      <c r="D334" s="34" t="s">
        <v>33</v>
      </c>
      <c r="E334" s="34"/>
      <c r="F334" s="35" t="s">
        <v>632</v>
      </c>
      <c r="G334" s="41"/>
      <c r="H334" s="37">
        <v>1.22</v>
      </c>
      <c r="I334" s="37">
        <f t="shared" si="26"/>
        <v>0</v>
      </c>
    </row>
    <row r="335" spans="1:10" s="38" customFormat="1" ht="16" customHeight="1" x14ac:dyDescent="0.2">
      <c r="A335" s="33" t="s">
        <v>633</v>
      </c>
      <c r="B335" s="33"/>
      <c r="C335" s="33"/>
      <c r="D335" s="34" t="s">
        <v>33</v>
      </c>
      <c r="E335" s="34"/>
      <c r="F335" s="35" t="s">
        <v>634</v>
      </c>
      <c r="G335" s="41"/>
      <c r="H335" s="37">
        <v>1.35</v>
      </c>
      <c r="I335" s="37">
        <f t="shared" si="26"/>
        <v>0</v>
      </c>
    </row>
    <row r="336" spans="1:10" s="38" customFormat="1" ht="16" customHeight="1" x14ac:dyDescent="0.2">
      <c r="A336" s="33" t="s">
        <v>635</v>
      </c>
      <c r="B336" s="33"/>
      <c r="C336" s="33"/>
      <c r="D336" s="34" t="s">
        <v>33</v>
      </c>
      <c r="E336" s="34"/>
      <c r="F336" s="35" t="s">
        <v>636</v>
      </c>
      <c r="G336" s="41"/>
      <c r="H336" s="37">
        <v>1.98</v>
      </c>
      <c r="I336" s="37">
        <f t="shared" si="26"/>
        <v>0</v>
      </c>
    </row>
    <row r="337" spans="1:10" s="38" customFormat="1" ht="16" customHeight="1" x14ac:dyDescent="0.2">
      <c r="A337" s="33" t="s">
        <v>631</v>
      </c>
      <c r="B337" s="33"/>
      <c r="C337" s="33"/>
      <c r="D337" s="34" t="s">
        <v>33</v>
      </c>
      <c r="E337" s="34"/>
      <c r="F337" s="35" t="s">
        <v>637</v>
      </c>
      <c r="G337" s="41"/>
      <c r="H337" s="37">
        <v>1.1000000000000001</v>
      </c>
      <c r="I337" s="37">
        <f t="shared" si="26"/>
        <v>0</v>
      </c>
    </row>
    <row r="338" spans="1:10" s="38" customFormat="1" ht="16" customHeight="1" x14ac:dyDescent="0.2">
      <c r="A338" s="31" t="s">
        <v>638</v>
      </c>
      <c r="B338" s="31"/>
      <c r="C338" s="31"/>
      <c r="D338" s="31"/>
      <c r="E338" s="31"/>
      <c r="F338" s="31"/>
      <c r="G338" s="31"/>
      <c r="H338" s="31"/>
      <c r="I338" s="31">
        <f t="shared" ref="I338" si="28">(G338*H338)</f>
        <v>0</v>
      </c>
    </row>
    <row r="339" spans="1:10" s="38" customFormat="1" ht="16" customHeight="1" x14ac:dyDescent="0.2">
      <c r="A339" s="33" t="s">
        <v>639</v>
      </c>
      <c r="B339" s="33"/>
      <c r="C339" s="33"/>
      <c r="D339" s="34" t="s">
        <v>43</v>
      </c>
      <c r="E339" s="34"/>
      <c r="F339" s="35" t="s">
        <v>640</v>
      </c>
      <c r="G339" s="41"/>
      <c r="H339" s="37">
        <v>3.15</v>
      </c>
      <c r="I339" s="37">
        <f t="shared" si="26"/>
        <v>0</v>
      </c>
      <c r="J339" s="42"/>
    </row>
    <row r="340" spans="1:10" s="38" customFormat="1" ht="16" customHeight="1" x14ac:dyDescent="0.2">
      <c r="A340" s="33" t="s">
        <v>641</v>
      </c>
      <c r="B340" s="33"/>
      <c r="C340" s="33"/>
      <c r="D340" s="34" t="s">
        <v>33</v>
      </c>
      <c r="E340" s="34"/>
      <c r="F340" s="35" t="s">
        <v>642</v>
      </c>
      <c r="G340" s="41"/>
      <c r="H340" s="37">
        <v>5.19</v>
      </c>
      <c r="I340" s="37">
        <f t="shared" si="26"/>
        <v>0</v>
      </c>
    </row>
    <row r="341" spans="1:10" s="38" customFormat="1" ht="16" customHeight="1" x14ac:dyDescent="0.2">
      <c r="A341" s="33" t="s">
        <v>643</v>
      </c>
      <c r="B341" s="33"/>
      <c r="C341" s="33"/>
      <c r="D341" s="34" t="s">
        <v>201</v>
      </c>
      <c r="E341" s="34"/>
      <c r="F341" s="35" t="s">
        <v>644</v>
      </c>
      <c r="G341" s="41"/>
      <c r="H341" s="37">
        <v>0.31</v>
      </c>
      <c r="I341" s="37">
        <f t="shared" si="26"/>
        <v>0</v>
      </c>
    </row>
    <row r="342" spans="1:10" s="38" customFormat="1" ht="16" customHeight="1" x14ac:dyDescent="0.2">
      <c r="A342" s="33" t="s">
        <v>645</v>
      </c>
      <c r="B342" s="33"/>
      <c r="C342" s="33"/>
      <c r="D342" s="34" t="s">
        <v>201</v>
      </c>
      <c r="E342" s="34"/>
      <c r="F342" s="35" t="s">
        <v>646</v>
      </c>
      <c r="G342" s="41"/>
      <c r="H342" s="37">
        <v>0.72</v>
      </c>
      <c r="I342" s="37">
        <f t="shared" si="26"/>
        <v>0</v>
      </c>
      <c r="J342" s="42"/>
    </row>
    <row r="343" spans="1:10" s="38" customFormat="1" ht="16" customHeight="1" x14ac:dyDescent="0.2">
      <c r="A343" s="33" t="s">
        <v>647</v>
      </c>
      <c r="B343" s="33"/>
      <c r="C343" s="33"/>
      <c r="D343" s="34" t="s">
        <v>201</v>
      </c>
      <c r="E343" s="34"/>
      <c r="F343" s="35" t="s">
        <v>648</v>
      </c>
      <c r="G343" s="41"/>
      <c r="H343" s="37">
        <v>1.87</v>
      </c>
      <c r="I343" s="37">
        <f t="shared" si="26"/>
        <v>0</v>
      </c>
      <c r="J343" s="42"/>
    </row>
    <row r="344" spans="1:10" s="38" customFormat="1" ht="16" customHeight="1" x14ac:dyDescent="0.2">
      <c r="A344" s="33" t="s">
        <v>649</v>
      </c>
      <c r="B344" s="33"/>
      <c r="C344" s="33"/>
      <c r="D344" s="34" t="s">
        <v>38</v>
      </c>
      <c r="E344" s="34"/>
      <c r="F344" s="35" t="s">
        <v>650</v>
      </c>
      <c r="G344" s="41"/>
      <c r="H344" s="37">
        <v>2.99</v>
      </c>
      <c r="I344" s="37">
        <f t="shared" si="26"/>
        <v>0</v>
      </c>
      <c r="J344" s="42"/>
    </row>
    <row r="345" spans="1:10" s="38" customFormat="1" ht="16" customHeight="1" x14ac:dyDescent="0.2">
      <c r="A345" s="33" t="s">
        <v>651</v>
      </c>
      <c r="B345" s="33"/>
      <c r="C345" s="33"/>
      <c r="D345" s="34" t="s">
        <v>38</v>
      </c>
      <c r="E345" s="34"/>
      <c r="F345" s="35" t="s">
        <v>652</v>
      </c>
      <c r="G345" s="41"/>
      <c r="H345" s="37">
        <v>7.29</v>
      </c>
      <c r="I345" s="37">
        <f t="shared" si="26"/>
        <v>0</v>
      </c>
      <c r="J345" s="42"/>
    </row>
    <row r="346" spans="1:10" s="38" customFormat="1" ht="16" customHeight="1" x14ac:dyDescent="0.2">
      <c r="A346" s="31" t="s">
        <v>653</v>
      </c>
      <c r="B346" s="31"/>
      <c r="C346" s="31"/>
      <c r="D346" s="31"/>
      <c r="E346" s="31"/>
      <c r="F346" s="31"/>
      <c r="G346" s="31"/>
      <c r="H346" s="31"/>
      <c r="I346" s="31">
        <f t="shared" ref="I346" si="29">(G346*H346)</f>
        <v>0</v>
      </c>
      <c r="J346" s="42"/>
    </row>
    <row r="347" spans="1:10" s="38" customFormat="1" ht="16" customHeight="1" x14ac:dyDescent="0.2">
      <c r="A347" s="33" t="s">
        <v>654</v>
      </c>
      <c r="B347" s="33"/>
      <c r="C347" s="33"/>
      <c r="D347" s="34" t="s">
        <v>43</v>
      </c>
      <c r="E347" s="34"/>
      <c r="F347" s="35" t="s">
        <v>655</v>
      </c>
      <c r="G347" s="41"/>
      <c r="H347" s="37">
        <v>8.89</v>
      </c>
      <c r="I347" s="37">
        <f t="shared" si="26"/>
        <v>0</v>
      </c>
    </row>
    <row r="348" spans="1:10" s="38" customFormat="1" ht="16" customHeight="1" x14ac:dyDescent="0.2">
      <c r="A348" s="33" t="s">
        <v>656</v>
      </c>
      <c r="B348" s="33"/>
      <c r="C348" s="33"/>
      <c r="D348" s="34" t="s">
        <v>201</v>
      </c>
      <c r="E348" s="34"/>
      <c r="F348" s="35" t="s">
        <v>657</v>
      </c>
      <c r="G348" s="41"/>
      <c r="H348" s="37">
        <v>6.79</v>
      </c>
      <c r="I348" s="37">
        <f t="shared" si="26"/>
        <v>0</v>
      </c>
    </row>
    <row r="349" spans="1:10" s="38" customFormat="1" ht="16" customHeight="1" x14ac:dyDescent="0.2">
      <c r="A349" s="31" t="s">
        <v>658</v>
      </c>
      <c r="B349" s="31"/>
      <c r="C349" s="31"/>
      <c r="D349" s="31"/>
      <c r="E349" s="31"/>
      <c r="F349" s="31"/>
      <c r="G349" s="31"/>
      <c r="H349" s="31"/>
      <c r="I349" s="31">
        <f t="shared" ref="I349" si="30">(G349*H349)</f>
        <v>0</v>
      </c>
    </row>
    <row r="350" spans="1:10" s="38" customFormat="1" ht="16" customHeight="1" x14ac:dyDescent="0.2">
      <c r="A350" s="33" t="s">
        <v>659</v>
      </c>
      <c r="B350" s="33"/>
      <c r="C350" s="33"/>
      <c r="D350" s="34" t="s">
        <v>33</v>
      </c>
      <c r="E350" s="34"/>
      <c r="F350" s="35" t="s">
        <v>660</v>
      </c>
      <c r="G350" s="41"/>
      <c r="H350" s="37">
        <v>12.97</v>
      </c>
      <c r="I350" s="37">
        <f t="shared" si="26"/>
        <v>0</v>
      </c>
      <c r="J350" s="42"/>
    </row>
    <row r="351" spans="1:10" s="38" customFormat="1" ht="16" customHeight="1" x14ac:dyDescent="0.2">
      <c r="A351" s="33" t="s">
        <v>661</v>
      </c>
      <c r="B351" s="33"/>
      <c r="C351" s="33"/>
      <c r="D351" s="34" t="s">
        <v>33</v>
      </c>
      <c r="E351" s="34"/>
      <c r="F351" s="35" t="s">
        <v>662</v>
      </c>
      <c r="G351" s="41"/>
      <c r="H351" s="37">
        <v>13.89</v>
      </c>
      <c r="I351" s="37">
        <f t="shared" si="26"/>
        <v>0</v>
      </c>
      <c r="J351" s="42"/>
    </row>
    <row r="352" spans="1:10" s="38" customFormat="1" ht="16" customHeight="1" x14ac:dyDescent="0.2">
      <c r="A352" s="33" t="s">
        <v>663</v>
      </c>
      <c r="B352" s="33"/>
      <c r="C352" s="33"/>
      <c r="D352" s="34" t="s">
        <v>33</v>
      </c>
      <c r="E352" s="34"/>
      <c r="F352" s="35" t="s">
        <v>664</v>
      </c>
      <c r="G352" s="41"/>
      <c r="H352" s="37">
        <v>44.95</v>
      </c>
      <c r="I352" s="37">
        <f t="shared" si="26"/>
        <v>0</v>
      </c>
      <c r="J352" s="42"/>
    </row>
    <row r="353" spans="1:10" s="38" customFormat="1" ht="16" customHeight="1" x14ac:dyDescent="0.2">
      <c r="A353" s="33" t="s">
        <v>663</v>
      </c>
      <c r="B353" s="33"/>
      <c r="C353" s="33"/>
      <c r="D353" s="34" t="s">
        <v>33</v>
      </c>
      <c r="E353" s="34"/>
      <c r="F353" s="35" t="s">
        <v>665</v>
      </c>
      <c r="G353" s="41"/>
      <c r="H353" s="37">
        <v>37.549999999999997</v>
      </c>
      <c r="I353" s="37">
        <f t="shared" si="26"/>
        <v>0</v>
      </c>
      <c r="J353" s="42"/>
    </row>
    <row r="354" spans="1:10" s="38" customFormat="1" ht="16" customHeight="1" x14ac:dyDescent="0.2">
      <c r="A354" s="31" t="s">
        <v>666</v>
      </c>
      <c r="B354" s="31"/>
      <c r="C354" s="31"/>
      <c r="D354" s="31"/>
      <c r="E354" s="31"/>
      <c r="F354" s="31"/>
      <c r="G354" s="31"/>
      <c r="H354" s="31"/>
      <c r="I354" s="31">
        <f t="shared" ref="I354" si="31">(G354*H354)</f>
        <v>0</v>
      </c>
      <c r="J354" s="42"/>
    </row>
    <row r="355" spans="1:10" s="38" customFormat="1" ht="16" customHeight="1" x14ac:dyDescent="0.2">
      <c r="A355" s="33" t="s">
        <v>667</v>
      </c>
      <c r="B355" s="33"/>
      <c r="C355" s="33"/>
      <c r="D355" s="34" t="s">
        <v>201</v>
      </c>
      <c r="E355" s="34"/>
      <c r="F355" s="35" t="s">
        <v>668</v>
      </c>
      <c r="G355" s="41"/>
      <c r="H355" s="37">
        <v>0.99</v>
      </c>
      <c r="I355" s="37">
        <f t="shared" si="26"/>
        <v>0</v>
      </c>
      <c r="J355" s="42"/>
    </row>
    <row r="356" spans="1:10" s="38" customFormat="1" ht="16" customHeight="1" x14ac:dyDescent="0.2">
      <c r="A356" s="33" t="s">
        <v>669</v>
      </c>
      <c r="B356" s="33"/>
      <c r="C356" s="33"/>
      <c r="D356" s="34" t="s">
        <v>123</v>
      </c>
      <c r="E356" s="34"/>
      <c r="F356" s="35" t="s">
        <v>670</v>
      </c>
      <c r="G356" s="41"/>
      <c r="H356" s="37">
        <v>1.46</v>
      </c>
      <c r="I356" s="37">
        <f t="shared" si="26"/>
        <v>0</v>
      </c>
      <c r="J356" s="42"/>
    </row>
    <row r="357" spans="1:10" s="38" customFormat="1" ht="16" customHeight="1" x14ac:dyDescent="0.2">
      <c r="A357" s="33" t="s">
        <v>671</v>
      </c>
      <c r="B357" s="33"/>
      <c r="C357" s="33"/>
      <c r="D357" s="34" t="s">
        <v>201</v>
      </c>
      <c r="E357" s="34"/>
      <c r="F357" s="35" t="s">
        <v>672</v>
      </c>
      <c r="G357" s="41"/>
      <c r="H357" s="37">
        <v>1.34</v>
      </c>
      <c r="I357" s="37">
        <f t="shared" si="26"/>
        <v>0</v>
      </c>
    </row>
    <row r="358" spans="1:10" s="38" customFormat="1" ht="16" customHeight="1" x14ac:dyDescent="0.2">
      <c r="A358" s="33" t="s">
        <v>673</v>
      </c>
      <c r="B358" s="33"/>
      <c r="C358" s="33"/>
      <c r="D358" s="34" t="s">
        <v>201</v>
      </c>
      <c r="E358" s="34"/>
      <c r="F358" s="35" t="s">
        <v>674</v>
      </c>
      <c r="G358" s="41"/>
      <c r="H358" s="37">
        <v>5.85</v>
      </c>
      <c r="I358" s="37">
        <f t="shared" si="26"/>
        <v>0</v>
      </c>
    </row>
    <row r="359" spans="1:10" s="38" customFormat="1" ht="16" customHeight="1" x14ac:dyDescent="0.2">
      <c r="A359" s="33" t="s">
        <v>675</v>
      </c>
      <c r="B359" s="33"/>
      <c r="C359" s="33"/>
      <c r="D359" s="34" t="s">
        <v>201</v>
      </c>
      <c r="E359" s="34"/>
      <c r="F359" s="35" t="s">
        <v>676</v>
      </c>
      <c r="G359" s="41"/>
      <c r="H359" s="37">
        <v>2.25</v>
      </c>
      <c r="I359" s="37">
        <f t="shared" si="26"/>
        <v>0</v>
      </c>
    </row>
    <row r="360" spans="1:10" s="38" customFormat="1" ht="16" customHeight="1" x14ac:dyDescent="0.2">
      <c r="A360" s="33" t="s">
        <v>677</v>
      </c>
      <c r="B360" s="33"/>
      <c r="C360" s="33"/>
      <c r="D360" s="34" t="s">
        <v>123</v>
      </c>
      <c r="E360" s="34"/>
      <c r="F360" s="35" t="s">
        <v>678</v>
      </c>
      <c r="G360" s="41"/>
      <c r="H360" s="37">
        <v>2.75</v>
      </c>
      <c r="I360" s="37">
        <f t="shared" si="26"/>
        <v>0</v>
      </c>
    </row>
    <row r="361" spans="1:10" s="38" customFormat="1" ht="16" customHeight="1" x14ac:dyDescent="0.2">
      <c r="A361" s="33" t="s">
        <v>679</v>
      </c>
      <c r="B361" s="33"/>
      <c r="C361" s="33"/>
      <c r="D361" s="34" t="s">
        <v>43</v>
      </c>
      <c r="E361" s="34"/>
      <c r="F361" s="35" t="s">
        <v>680</v>
      </c>
      <c r="G361" s="41"/>
      <c r="H361" s="37">
        <v>6.49</v>
      </c>
      <c r="I361" s="37">
        <f t="shared" si="26"/>
        <v>0</v>
      </c>
    </row>
    <row r="362" spans="1:10" s="38" customFormat="1" ht="16" customHeight="1" x14ac:dyDescent="0.2">
      <c r="A362" s="33" t="s">
        <v>681</v>
      </c>
      <c r="B362" s="33"/>
      <c r="C362" s="33"/>
      <c r="D362" s="34" t="s">
        <v>43</v>
      </c>
      <c r="E362" s="34"/>
      <c r="F362" s="35" t="s">
        <v>682</v>
      </c>
      <c r="G362" s="41"/>
      <c r="H362" s="37">
        <v>10.89</v>
      </c>
      <c r="I362" s="37">
        <f t="shared" si="26"/>
        <v>0</v>
      </c>
    </row>
    <row r="363" spans="1:10" s="38" customFormat="1" ht="16" customHeight="1" x14ac:dyDescent="0.2">
      <c r="A363" s="33" t="s">
        <v>683</v>
      </c>
      <c r="B363" s="33"/>
      <c r="C363" s="33"/>
      <c r="D363" s="34" t="s">
        <v>684</v>
      </c>
      <c r="E363" s="34"/>
      <c r="F363" s="35" t="s">
        <v>685</v>
      </c>
      <c r="G363" s="41"/>
      <c r="H363" s="37">
        <v>0.62</v>
      </c>
      <c r="I363" s="37">
        <f t="shared" si="26"/>
        <v>0</v>
      </c>
    </row>
    <row r="364" spans="1:10" s="38" customFormat="1" ht="16" customHeight="1" x14ac:dyDescent="0.2">
      <c r="A364" s="31" t="s">
        <v>686</v>
      </c>
      <c r="B364" s="31"/>
      <c r="C364" s="31"/>
      <c r="D364" s="31"/>
      <c r="E364" s="31"/>
      <c r="F364" s="31"/>
      <c r="G364" s="31"/>
      <c r="H364" s="31"/>
      <c r="I364" s="31">
        <f t="shared" ref="I364" si="32">(G364*H364)</f>
        <v>0</v>
      </c>
    </row>
    <row r="365" spans="1:10" s="38" customFormat="1" ht="16" customHeight="1" x14ac:dyDescent="0.2">
      <c r="A365" s="33" t="s">
        <v>687</v>
      </c>
      <c r="B365" s="33"/>
      <c r="C365" s="33"/>
      <c r="D365" s="34" t="s">
        <v>201</v>
      </c>
      <c r="E365" s="34"/>
      <c r="F365" s="35" t="s">
        <v>688</v>
      </c>
      <c r="G365" s="41"/>
      <c r="H365" s="37">
        <v>2.69</v>
      </c>
      <c r="I365" s="37">
        <f t="shared" si="26"/>
        <v>0</v>
      </c>
    </row>
    <row r="366" spans="1:10" s="38" customFormat="1" ht="16" customHeight="1" x14ac:dyDescent="0.2">
      <c r="A366" s="33" t="s">
        <v>689</v>
      </c>
      <c r="B366" s="33"/>
      <c r="C366" s="33"/>
      <c r="D366" s="34" t="s">
        <v>201</v>
      </c>
      <c r="E366" s="34"/>
      <c r="F366" s="35" t="s">
        <v>690</v>
      </c>
      <c r="G366" s="41"/>
      <c r="H366" s="37">
        <v>2.69</v>
      </c>
      <c r="I366" s="37">
        <f t="shared" si="26"/>
        <v>0</v>
      </c>
    </row>
    <row r="367" spans="1:10" s="38" customFormat="1" ht="16" customHeight="1" x14ac:dyDescent="0.2">
      <c r="A367" s="33" t="s">
        <v>691</v>
      </c>
      <c r="B367" s="33"/>
      <c r="C367" s="33"/>
      <c r="D367" s="34" t="s">
        <v>43</v>
      </c>
      <c r="E367" s="34"/>
      <c r="F367" s="35" t="s">
        <v>692</v>
      </c>
      <c r="G367" s="41"/>
      <c r="H367" s="37">
        <v>5.39</v>
      </c>
      <c r="I367" s="37">
        <f t="shared" si="26"/>
        <v>0</v>
      </c>
    </row>
    <row r="368" spans="1:10" s="38" customFormat="1" ht="16" customHeight="1" x14ac:dyDescent="0.2">
      <c r="A368" s="33" t="s">
        <v>693</v>
      </c>
      <c r="B368" s="33"/>
      <c r="C368" s="33"/>
      <c r="D368" s="34" t="s">
        <v>43</v>
      </c>
      <c r="E368" s="34"/>
      <c r="F368" s="35" t="s">
        <v>694</v>
      </c>
      <c r="G368" s="41"/>
      <c r="H368" s="37">
        <v>5.39</v>
      </c>
      <c r="I368" s="37">
        <f t="shared" si="26"/>
        <v>0</v>
      </c>
    </row>
    <row r="369" spans="1:10" s="38" customFormat="1" ht="16" customHeight="1" x14ac:dyDescent="0.2">
      <c r="A369" s="33" t="s">
        <v>695</v>
      </c>
      <c r="B369" s="33"/>
      <c r="C369" s="33"/>
      <c r="D369" s="34" t="s">
        <v>201</v>
      </c>
      <c r="E369" s="34"/>
      <c r="F369" s="35" t="s">
        <v>696</v>
      </c>
      <c r="G369" s="41"/>
      <c r="H369" s="37">
        <v>1.19</v>
      </c>
      <c r="I369" s="37">
        <f t="shared" si="26"/>
        <v>0</v>
      </c>
    </row>
    <row r="370" spans="1:10" s="38" customFormat="1" ht="16" customHeight="1" x14ac:dyDescent="0.2">
      <c r="A370" s="33" t="s">
        <v>697</v>
      </c>
      <c r="B370" s="33"/>
      <c r="C370" s="33"/>
      <c r="D370" s="34" t="s">
        <v>201</v>
      </c>
      <c r="E370" s="34"/>
      <c r="F370" s="35" t="s">
        <v>698</v>
      </c>
      <c r="G370" s="41"/>
      <c r="H370" s="37">
        <v>1.19</v>
      </c>
      <c r="I370" s="37">
        <f t="shared" si="26"/>
        <v>0</v>
      </c>
    </row>
    <row r="371" spans="1:10" s="38" customFormat="1" ht="16" customHeight="1" x14ac:dyDescent="0.2">
      <c r="A371" s="33" t="s">
        <v>699</v>
      </c>
      <c r="B371" s="33"/>
      <c r="C371" s="33"/>
      <c r="D371" s="34" t="s">
        <v>201</v>
      </c>
      <c r="E371" s="34"/>
      <c r="F371" s="35" t="s">
        <v>700</v>
      </c>
      <c r="G371" s="41"/>
      <c r="H371" s="37">
        <v>1.19</v>
      </c>
      <c r="I371" s="37">
        <f>G371*H371</f>
        <v>0</v>
      </c>
      <c r="J371" s="42"/>
    </row>
    <row r="372" spans="1:10" s="38" customFormat="1" ht="16" customHeight="1" x14ac:dyDescent="0.2">
      <c r="A372" s="33" t="s">
        <v>701</v>
      </c>
      <c r="B372" s="33"/>
      <c r="C372" s="33"/>
      <c r="D372" s="34" t="s">
        <v>201</v>
      </c>
      <c r="E372" s="34"/>
      <c r="F372" s="35" t="s">
        <v>702</v>
      </c>
      <c r="G372" s="41"/>
      <c r="H372" s="37">
        <v>1.19</v>
      </c>
      <c r="I372" s="37">
        <f t="shared" si="26"/>
        <v>0</v>
      </c>
    </row>
    <row r="373" spans="1:10" s="38" customFormat="1" ht="16" customHeight="1" x14ac:dyDescent="0.2">
      <c r="A373" s="33" t="s">
        <v>703</v>
      </c>
      <c r="B373" s="33"/>
      <c r="C373" s="33"/>
      <c r="D373" s="34" t="s">
        <v>201</v>
      </c>
      <c r="E373" s="34"/>
      <c r="F373" s="35" t="s">
        <v>704</v>
      </c>
      <c r="G373" s="41"/>
      <c r="H373" s="37">
        <v>1.19</v>
      </c>
      <c r="I373" s="37">
        <f t="shared" si="26"/>
        <v>0</v>
      </c>
    </row>
    <row r="374" spans="1:10" s="38" customFormat="1" ht="16" customHeight="1" x14ac:dyDescent="0.2">
      <c r="A374" s="33" t="s">
        <v>705</v>
      </c>
      <c r="B374" s="33"/>
      <c r="C374" s="33"/>
      <c r="D374" s="34" t="s">
        <v>201</v>
      </c>
      <c r="E374" s="34"/>
      <c r="F374" s="35" t="s">
        <v>706</v>
      </c>
      <c r="G374" s="41"/>
      <c r="H374" s="37">
        <v>4.49</v>
      </c>
      <c r="I374" s="37">
        <f t="shared" si="26"/>
        <v>0</v>
      </c>
    </row>
    <row r="375" spans="1:10" s="38" customFormat="1" ht="16" customHeight="1" x14ac:dyDescent="0.2">
      <c r="A375" s="33" t="s">
        <v>707</v>
      </c>
      <c r="B375" s="33"/>
      <c r="C375" s="33"/>
      <c r="D375" s="34" t="s">
        <v>201</v>
      </c>
      <c r="E375" s="34"/>
      <c r="F375" s="35" t="s">
        <v>708</v>
      </c>
      <c r="G375" s="41"/>
      <c r="H375" s="37">
        <v>4.49</v>
      </c>
      <c r="I375" s="37">
        <f t="shared" si="26"/>
        <v>0</v>
      </c>
    </row>
    <row r="376" spans="1:10" s="38" customFormat="1" ht="16" customHeight="1" x14ac:dyDescent="0.2">
      <c r="A376" s="33" t="s">
        <v>709</v>
      </c>
      <c r="B376" s="33"/>
      <c r="C376" s="33"/>
      <c r="D376" s="34" t="s">
        <v>201</v>
      </c>
      <c r="E376" s="34"/>
      <c r="F376" s="35" t="s">
        <v>710</v>
      </c>
      <c r="G376" s="41"/>
      <c r="H376" s="37">
        <v>5.08</v>
      </c>
      <c r="I376" s="37">
        <f t="shared" si="26"/>
        <v>0</v>
      </c>
    </row>
    <row r="377" spans="1:10" s="38" customFormat="1" ht="16" customHeight="1" x14ac:dyDescent="0.2">
      <c r="A377" s="33" t="s">
        <v>711</v>
      </c>
      <c r="B377" s="33"/>
      <c r="C377" s="33"/>
      <c r="D377" s="34" t="s">
        <v>201</v>
      </c>
      <c r="E377" s="34"/>
      <c r="F377" s="35" t="s">
        <v>712</v>
      </c>
      <c r="G377" s="41"/>
      <c r="H377" s="37">
        <v>5.08</v>
      </c>
      <c r="I377" s="37">
        <f t="shared" ref="I377:I449" si="33">G377*H377</f>
        <v>0</v>
      </c>
    </row>
    <row r="378" spans="1:10" s="38" customFormat="1" ht="16" customHeight="1" x14ac:dyDescent="0.2">
      <c r="A378" s="33" t="s">
        <v>713</v>
      </c>
      <c r="B378" s="33"/>
      <c r="C378" s="33"/>
      <c r="D378" s="34" t="s">
        <v>201</v>
      </c>
      <c r="E378" s="34"/>
      <c r="F378" s="35" t="s">
        <v>714</v>
      </c>
      <c r="G378" s="41"/>
      <c r="H378" s="37">
        <v>3.09</v>
      </c>
      <c r="I378" s="37">
        <f t="shared" si="33"/>
        <v>0</v>
      </c>
      <c r="J378" s="42"/>
    </row>
    <row r="379" spans="1:10" s="38" customFormat="1" ht="16" customHeight="1" x14ac:dyDescent="0.2">
      <c r="A379" s="33" t="s">
        <v>715</v>
      </c>
      <c r="B379" s="33"/>
      <c r="C379" s="33"/>
      <c r="D379" s="34" t="s">
        <v>201</v>
      </c>
      <c r="E379" s="34"/>
      <c r="F379" s="35" t="s">
        <v>716</v>
      </c>
      <c r="G379" s="41"/>
      <c r="H379" s="37">
        <v>3.39</v>
      </c>
      <c r="I379" s="37">
        <f t="shared" si="33"/>
        <v>0</v>
      </c>
      <c r="J379" s="42"/>
    </row>
    <row r="380" spans="1:10" s="38" customFormat="1" ht="16" customHeight="1" x14ac:dyDescent="0.2">
      <c r="A380" s="33" t="s">
        <v>717</v>
      </c>
      <c r="B380" s="33"/>
      <c r="C380" s="33"/>
      <c r="D380" s="34" t="s">
        <v>201</v>
      </c>
      <c r="E380" s="34"/>
      <c r="F380" s="35" t="s">
        <v>718</v>
      </c>
      <c r="G380" s="41"/>
      <c r="H380" s="37">
        <v>3.39</v>
      </c>
      <c r="I380" s="37">
        <f t="shared" si="33"/>
        <v>0</v>
      </c>
      <c r="J380" s="42"/>
    </row>
    <row r="381" spans="1:10" s="38" customFormat="1" ht="16" customHeight="1" x14ac:dyDescent="0.2">
      <c r="A381" s="33" t="s">
        <v>719</v>
      </c>
      <c r="B381" s="33"/>
      <c r="C381" s="33"/>
      <c r="D381" s="34" t="s">
        <v>38</v>
      </c>
      <c r="E381" s="34"/>
      <c r="F381" s="35" t="s">
        <v>720</v>
      </c>
      <c r="G381" s="41"/>
      <c r="H381" s="37">
        <v>23.79</v>
      </c>
      <c r="I381" s="37">
        <f t="shared" si="33"/>
        <v>0</v>
      </c>
    </row>
    <row r="382" spans="1:10" s="38" customFormat="1" ht="16" customHeight="1" x14ac:dyDescent="0.2">
      <c r="A382" s="33" t="s">
        <v>721</v>
      </c>
      <c r="B382" s="33"/>
      <c r="C382" s="33"/>
      <c r="D382" s="34" t="s">
        <v>38</v>
      </c>
      <c r="E382" s="34"/>
      <c r="F382" s="35" t="s">
        <v>722</v>
      </c>
      <c r="G382" s="41"/>
      <c r="H382" s="37">
        <v>39.97</v>
      </c>
      <c r="I382" s="37">
        <f t="shared" si="33"/>
        <v>0</v>
      </c>
    </row>
    <row r="383" spans="1:10" s="38" customFormat="1" ht="16" customHeight="1" x14ac:dyDescent="0.2">
      <c r="A383" s="33" t="s">
        <v>723</v>
      </c>
      <c r="B383" s="33"/>
      <c r="C383" s="33"/>
      <c r="D383" s="34" t="s">
        <v>38</v>
      </c>
      <c r="E383" s="34"/>
      <c r="F383" s="35" t="s">
        <v>724</v>
      </c>
      <c r="G383" s="41"/>
      <c r="H383" s="37">
        <v>38.99</v>
      </c>
      <c r="I383" s="37">
        <f t="shared" si="33"/>
        <v>0</v>
      </c>
    </row>
    <row r="384" spans="1:10" s="38" customFormat="1" ht="16" customHeight="1" x14ac:dyDescent="0.2">
      <c r="A384" s="33" t="s">
        <v>725</v>
      </c>
      <c r="B384" s="33"/>
      <c r="C384" s="33"/>
      <c r="D384" s="34" t="s">
        <v>38</v>
      </c>
      <c r="E384" s="34"/>
      <c r="F384" s="35" t="s">
        <v>726</v>
      </c>
      <c r="G384" s="41"/>
      <c r="H384" s="37">
        <v>24.97</v>
      </c>
      <c r="I384" s="37">
        <f t="shared" si="33"/>
        <v>0</v>
      </c>
    </row>
    <row r="385" spans="1:10" s="38" customFormat="1" ht="16" customHeight="1" x14ac:dyDescent="0.2">
      <c r="A385" s="33" t="s">
        <v>727</v>
      </c>
      <c r="B385" s="33"/>
      <c r="C385" s="33"/>
      <c r="D385" s="34" t="s">
        <v>38</v>
      </c>
      <c r="E385" s="34"/>
      <c r="F385" s="35" t="s">
        <v>728</v>
      </c>
      <c r="G385" s="41"/>
      <c r="H385" s="37">
        <v>21.77</v>
      </c>
      <c r="I385" s="37">
        <f t="shared" si="33"/>
        <v>0</v>
      </c>
    </row>
    <row r="386" spans="1:10" s="38" customFormat="1" ht="16" customHeight="1" x14ac:dyDescent="0.2">
      <c r="A386" s="33" t="s">
        <v>729</v>
      </c>
      <c r="B386" s="33"/>
      <c r="C386" s="33"/>
      <c r="D386" s="34" t="s">
        <v>201</v>
      </c>
      <c r="E386" s="34"/>
      <c r="F386" s="35" t="s">
        <v>730</v>
      </c>
      <c r="G386" s="41"/>
      <c r="H386" s="37">
        <v>3.79</v>
      </c>
      <c r="I386" s="37">
        <f t="shared" si="33"/>
        <v>0</v>
      </c>
    </row>
    <row r="387" spans="1:10" s="38" customFormat="1" ht="16" customHeight="1" x14ac:dyDescent="0.2">
      <c r="A387" s="33" t="s">
        <v>695</v>
      </c>
      <c r="B387" s="33"/>
      <c r="C387" s="33"/>
      <c r="D387" s="34" t="s">
        <v>201</v>
      </c>
      <c r="E387" s="34"/>
      <c r="F387" s="35" t="s">
        <v>731</v>
      </c>
      <c r="G387" s="41"/>
      <c r="H387" s="37">
        <v>1.19</v>
      </c>
      <c r="I387" s="37">
        <f t="shared" si="33"/>
        <v>0</v>
      </c>
    </row>
    <row r="388" spans="1:10" s="38" customFormat="1" ht="16" customHeight="1" x14ac:dyDescent="0.2">
      <c r="A388" s="33" t="s">
        <v>699</v>
      </c>
      <c r="B388" s="33"/>
      <c r="C388" s="33"/>
      <c r="D388" s="34" t="s">
        <v>201</v>
      </c>
      <c r="E388" s="34"/>
      <c r="F388" s="35" t="s">
        <v>732</v>
      </c>
      <c r="G388" s="41"/>
      <c r="H388" s="37">
        <v>1.19</v>
      </c>
      <c r="I388" s="37">
        <f t="shared" si="33"/>
        <v>0</v>
      </c>
    </row>
    <row r="389" spans="1:10" s="38" customFormat="1" ht="16" customHeight="1" x14ac:dyDescent="0.2">
      <c r="A389" s="33" t="s">
        <v>697</v>
      </c>
      <c r="B389" s="33"/>
      <c r="C389" s="33"/>
      <c r="D389" s="34" t="s">
        <v>201</v>
      </c>
      <c r="E389" s="34"/>
      <c r="F389" s="35" t="s">
        <v>733</v>
      </c>
      <c r="G389" s="41"/>
      <c r="H389" s="37">
        <v>1.19</v>
      </c>
      <c r="I389" s="37">
        <f t="shared" si="33"/>
        <v>0</v>
      </c>
    </row>
    <row r="390" spans="1:10" s="38" customFormat="1" ht="16" customHeight="1" x14ac:dyDescent="0.2">
      <c r="A390" s="33" t="s">
        <v>734</v>
      </c>
      <c r="B390" s="33"/>
      <c r="C390" s="33"/>
      <c r="D390" s="34" t="s">
        <v>43</v>
      </c>
      <c r="E390" s="34"/>
      <c r="F390" s="35" t="s">
        <v>735</v>
      </c>
      <c r="G390" s="41"/>
      <c r="H390" s="37">
        <v>59.49</v>
      </c>
      <c r="I390" s="37">
        <f t="shared" si="33"/>
        <v>0</v>
      </c>
      <c r="J390" s="42"/>
    </row>
    <row r="391" spans="1:10" s="38" customFormat="1" ht="16" customHeight="1" x14ac:dyDescent="0.2">
      <c r="A391" s="33" t="s">
        <v>736</v>
      </c>
      <c r="B391" s="33"/>
      <c r="C391" s="33"/>
      <c r="D391" s="34" t="s">
        <v>201</v>
      </c>
      <c r="E391" s="34"/>
      <c r="F391" s="35" t="s">
        <v>737</v>
      </c>
      <c r="G391" s="41"/>
      <c r="H391" s="37">
        <v>7.68</v>
      </c>
      <c r="I391" s="37">
        <f t="shared" si="33"/>
        <v>0</v>
      </c>
      <c r="J391" s="42"/>
    </row>
    <row r="392" spans="1:10" s="38" customFormat="1" ht="16" customHeight="1" x14ac:dyDescent="0.2">
      <c r="A392" s="33" t="s">
        <v>738</v>
      </c>
      <c r="B392" s="33"/>
      <c r="C392" s="33"/>
      <c r="D392" s="34" t="s">
        <v>201</v>
      </c>
      <c r="E392" s="34"/>
      <c r="F392" s="35" t="s">
        <v>739</v>
      </c>
      <c r="G392" s="41"/>
      <c r="H392" s="37">
        <v>7.68</v>
      </c>
      <c r="I392" s="37">
        <f t="shared" si="33"/>
        <v>0</v>
      </c>
      <c r="J392" s="42"/>
    </row>
    <row r="393" spans="1:10" s="38" customFormat="1" ht="16" customHeight="1" x14ac:dyDescent="0.2">
      <c r="A393" s="33" t="s">
        <v>740</v>
      </c>
      <c r="B393" s="33"/>
      <c r="C393" s="33"/>
      <c r="D393" s="34" t="s">
        <v>38</v>
      </c>
      <c r="E393" s="34"/>
      <c r="F393" s="35" t="s">
        <v>741</v>
      </c>
      <c r="G393" s="41"/>
      <c r="H393" s="37">
        <v>12.97</v>
      </c>
      <c r="I393" s="37">
        <f t="shared" si="33"/>
        <v>0</v>
      </c>
    </row>
    <row r="394" spans="1:10" s="38" customFormat="1" ht="16" customHeight="1" x14ac:dyDescent="0.2">
      <c r="A394" s="33" t="s">
        <v>742</v>
      </c>
      <c r="B394" s="33"/>
      <c r="C394" s="33"/>
      <c r="D394" s="34" t="s">
        <v>201</v>
      </c>
      <c r="E394" s="34"/>
      <c r="F394" s="35" t="s">
        <v>743</v>
      </c>
      <c r="G394" s="41"/>
      <c r="H394" s="37">
        <v>13.29</v>
      </c>
      <c r="I394" s="37">
        <f t="shared" si="33"/>
        <v>0</v>
      </c>
    </row>
    <row r="395" spans="1:10" s="38" customFormat="1" ht="16" customHeight="1" x14ac:dyDescent="0.2">
      <c r="A395" s="33" t="s">
        <v>744</v>
      </c>
      <c r="B395" s="33"/>
      <c r="C395" s="33"/>
      <c r="D395" s="34" t="s">
        <v>201</v>
      </c>
      <c r="E395" s="34"/>
      <c r="F395" s="35" t="s">
        <v>745</v>
      </c>
      <c r="G395" s="41"/>
      <c r="H395" s="37">
        <v>13.29</v>
      </c>
      <c r="I395" s="37">
        <f t="shared" si="33"/>
        <v>0</v>
      </c>
    </row>
    <row r="396" spans="1:10" s="38" customFormat="1" ht="16" customHeight="1" x14ac:dyDescent="0.2">
      <c r="A396" s="33" t="s">
        <v>746</v>
      </c>
      <c r="B396" s="33"/>
      <c r="C396" s="33"/>
      <c r="D396" s="34" t="s">
        <v>201</v>
      </c>
      <c r="E396" s="34"/>
      <c r="F396" s="35" t="s">
        <v>747</v>
      </c>
      <c r="G396" s="41"/>
      <c r="H396" s="37">
        <v>13.29</v>
      </c>
      <c r="I396" s="37">
        <f t="shared" si="33"/>
        <v>0</v>
      </c>
    </row>
    <row r="397" spans="1:10" s="38" customFormat="1" ht="16" customHeight="1" x14ac:dyDescent="0.2">
      <c r="A397" s="33" t="s">
        <v>748</v>
      </c>
      <c r="B397" s="33"/>
      <c r="C397" s="33"/>
      <c r="D397" s="34" t="s">
        <v>201</v>
      </c>
      <c r="E397" s="34"/>
      <c r="F397" s="35" t="s">
        <v>749</v>
      </c>
      <c r="G397" s="41"/>
      <c r="H397" s="37">
        <v>13.29</v>
      </c>
      <c r="I397" s="37">
        <f t="shared" si="33"/>
        <v>0</v>
      </c>
    </row>
    <row r="398" spans="1:10" s="38" customFormat="1" ht="16" customHeight="1" x14ac:dyDescent="0.2">
      <c r="A398" s="33" t="s">
        <v>750</v>
      </c>
      <c r="B398" s="33"/>
      <c r="C398" s="33"/>
      <c r="D398" s="34" t="s">
        <v>201</v>
      </c>
      <c r="E398" s="34"/>
      <c r="F398" s="35" t="s">
        <v>751</v>
      </c>
      <c r="G398" s="41"/>
      <c r="H398" s="37">
        <v>13.29</v>
      </c>
      <c r="I398" s="37">
        <f t="shared" si="33"/>
        <v>0</v>
      </c>
    </row>
    <row r="399" spans="1:10" s="38" customFormat="1" ht="16" customHeight="1" x14ac:dyDescent="0.2">
      <c r="A399" s="33" t="s">
        <v>752</v>
      </c>
      <c r="B399" s="33"/>
      <c r="C399" s="33"/>
      <c r="D399" s="34" t="s">
        <v>201</v>
      </c>
      <c r="E399" s="34"/>
      <c r="F399" s="35" t="s">
        <v>753</v>
      </c>
      <c r="G399" s="41"/>
      <c r="H399" s="37">
        <v>9.9700000000000006</v>
      </c>
      <c r="I399" s="37">
        <f t="shared" si="33"/>
        <v>0</v>
      </c>
    </row>
    <row r="400" spans="1:10" s="38" customFormat="1" ht="16" customHeight="1" x14ac:dyDescent="0.2">
      <c r="A400" s="33" t="s">
        <v>754</v>
      </c>
      <c r="B400" s="33"/>
      <c r="C400" s="33"/>
      <c r="D400" s="34" t="s">
        <v>201</v>
      </c>
      <c r="E400" s="34"/>
      <c r="F400" s="35" t="s">
        <v>755</v>
      </c>
      <c r="G400" s="41"/>
      <c r="H400" s="37">
        <v>9.9700000000000006</v>
      </c>
      <c r="I400" s="37">
        <f t="shared" si="33"/>
        <v>0</v>
      </c>
    </row>
    <row r="401" spans="1:10" s="38" customFormat="1" ht="16" customHeight="1" x14ac:dyDescent="0.2">
      <c r="A401" s="33" t="s">
        <v>756</v>
      </c>
      <c r="B401" s="33"/>
      <c r="C401" s="33"/>
      <c r="D401" s="34" t="s">
        <v>43</v>
      </c>
      <c r="E401" s="34"/>
      <c r="F401" s="35" t="s">
        <v>757</v>
      </c>
      <c r="G401" s="41"/>
      <c r="H401" s="37">
        <v>11.39</v>
      </c>
      <c r="I401" s="37">
        <f t="shared" si="33"/>
        <v>0</v>
      </c>
      <c r="J401" s="42"/>
    </row>
    <row r="402" spans="1:10" s="38" customFormat="1" ht="16" customHeight="1" x14ac:dyDescent="0.2">
      <c r="A402" s="33" t="s">
        <v>758</v>
      </c>
      <c r="B402" s="33"/>
      <c r="C402" s="33"/>
      <c r="D402" s="34" t="s">
        <v>201</v>
      </c>
      <c r="E402" s="34"/>
      <c r="F402" s="35" t="s">
        <v>759</v>
      </c>
      <c r="G402" s="41"/>
      <c r="H402" s="37">
        <v>15.09</v>
      </c>
      <c r="I402" s="37">
        <f t="shared" si="33"/>
        <v>0</v>
      </c>
      <c r="J402" s="42"/>
    </row>
    <row r="403" spans="1:10" s="38" customFormat="1" ht="16" customHeight="1" x14ac:dyDescent="0.2">
      <c r="A403" s="33" t="s">
        <v>760</v>
      </c>
      <c r="B403" s="33"/>
      <c r="C403" s="33"/>
      <c r="D403" s="34" t="s">
        <v>201</v>
      </c>
      <c r="E403" s="34"/>
      <c r="F403" s="35" t="s">
        <v>761</v>
      </c>
      <c r="G403" s="41"/>
      <c r="H403" s="37">
        <v>15.09</v>
      </c>
      <c r="I403" s="37">
        <f t="shared" si="33"/>
        <v>0</v>
      </c>
      <c r="J403" s="42"/>
    </row>
    <row r="404" spans="1:10" s="38" customFormat="1" ht="16" customHeight="1" x14ac:dyDescent="0.2">
      <c r="A404" s="33" t="s">
        <v>212</v>
      </c>
      <c r="B404" s="33"/>
      <c r="C404" s="33"/>
      <c r="D404" s="34" t="s">
        <v>33</v>
      </c>
      <c r="E404" s="34"/>
      <c r="F404" s="35" t="s">
        <v>762</v>
      </c>
      <c r="G404" s="41"/>
      <c r="H404" s="37">
        <v>479.97</v>
      </c>
      <c r="I404" s="37">
        <f t="shared" si="33"/>
        <v>0</v>
      </c>
      <c r="J404" s="42"/>
    </row>
    <row r="405" spans="1:10" s="38" customFormat="1" ht="16" customHeight="1" x14ac:dyDescent="0.2">
      <c r="A405" s="33" t="s">
        <v>763</v>
      </c>
      <c r="B405" s="33"/>
      <c r="C405" s="33"/>
      <c r="D405" s="34" t="s">
        <v>33</v>
      </c>
      <c r="E405" s="34"/>
      <c r="F405" s="35" t="s">
        <v>764</v>
      </c>
      <c r="G405" s="41"/>
      <c r="H405" s="37">
        <v>497.5</v>
      </c>
      <c r="I405" s="37">
        <f t="shared" si="33"/>
        <v>0</v>
      </c>
      <c r="J405" s="42"/>
    </row>
    <row r="406" spans="1:10" s="38" customFormat="1" ht="16" customHeight="1" x14ac:dyDescent="0.2">
      <c r="A406" s="33" t="s">
        <v>765</v>
      </c>
      <c r="B406" s="33"/>
      <c r="C406" s="33"/>
      <c r="D406" s="34" t="s">
        <v>43</v>
      </c>
      <c r="E406" s="34"/>
      <c r="F406" s="35" t="s">
        <v>766</v>
      </c>
      <c r="G406" s="41"/>
      <c r="H406" s="37">
        <v>30.79</v>
      </c>
      <c r="I406" s="37">
        <f t="shared" si="33"/>
        <v>0</v>
      </c>
    </row>
    <row r="407" spans="1:10" s="38" customFormat="1" ht="16" customHeight="1" x14ac:dyDescent="0.2">
      <c r="A407" s="33" t="s">
        <v>767</v>
      </c>
      <c r="B407" s="33"/>
      <c r="C407" s="33"/>
      <c r="D407" s="34" t="s">
        <v>201</v>
      </c>
      <c r="E407" s="34"/>
      <c r="F407" s="35" t="s">
        <v>768</v>
      </c>
      <c r="G407" s="41"/>
      <c r="H407" s="37">
        <v>11.99</v>
      </c>
      <c r="I407" s="37">
        <f t="shared" si="33"/>
        <v>0</v>
      </c>
      <c r="J407" s="42"/>
    </row>
    <row r="408" spans="1:10" s="38" customFormat="1" ht="16" customHeight="1" x14ac:dyDescent="0.2">
      <c r="A408" s="33" t="s">
        <v>769</v>
      </c>
      <c r="B408" s="33"/>
      <c r="C408" s="33"/>
      <c r="D408" s="34" t="s">
        <v>201</v>
      </c>
      <c r="E408" s="34"/>
      <c r="F408" s="35" t="s">
        <v>770</v>
      </c>
      <c r="G408" s="41"/>
      <c r="H408" s="37">
        <v>14.79</v>
      </c>
      <c r="I408" s="37">
        <f t="shared" si="33"/>
        <v>0</v>
      </c>
      <c r="J408" s="42"/>
    </row>
    <row r="409" spans="1:10" s="38" customFormat="1" ht="16" customHeight="1" x14ac:dyDescent="0.2">
      <c r="A409" s="31" t="s">
        <v>771</v>
      </c>
      <c r="B409" s="31"/>
      <c r="C409" s="31"/>
      <c r="D409" s="31"/>
      <c r="E409" s="31"/>
      <c r="F409" s="31"/>
      <c r="G409" s="31"/>
      <c r="H409" s="31"/>
      <c r="I409" s="31">
        <f t="shared" ref="I409" si="34">(G409*H409)</f>
        <v>0</v>
      </c>
      <c r="J409" s="42"/>
    </row>
    <row r="410" spans="1:10" s="38" customFormat="1" ht="16" customHeight="1" x14ac:dyDescent="0.2">
      <c r="A410" s="33" t="s">
        <v>772</v>
      </c>
      <c r="B410" s="33"/>
      <c r="C410" s="33"/>
      <c r="D410" s="34" t="s">
        <v>43</v>
      </c>
      <c r="E410" s="34"/>
      <c r="F410" s="35" t="s">
        <v>773</v>
      </c>
      <c r="G410" s="41"/>
      <c r="H410" s="37">
        <v>0.99</v>
      </c>
      <c r="I410" s="37">
        <f t="shared" si="33"/>
        <v>0</v>
      </c>
    </row>
    <row r="411" spans="1:10" s="38" customFormat="1" ht="16" customHeight="1" x14ac:dyDescent="0.2">
      <c r="A411" s="33" t="s">
        <v>774</v>
      </c>
      <c r="B411" s="33"/>
      <c r="C411" s="33"/>
      <c r="D411" s="34" t="s">
        <v>38</v>
      </c>
      <c r="E411" s="34"/>
      <c r="F411" s="35" t="s">
        <v>775</v>
      </c>
      <c r="G411" s="41"/>
      <c r="H411" s="37">
        <v>0.86</v>
      </c>
      <c r="I411" s="37">
        <f t="shared" si="33"/>
        <v>0</v>
      </c>
    </row>
    <row r="412" spans="1:10" s="38" customFormat="1" ht="16" customHeight="1" x14ac:dyDescent="0.2">
      <c r="A412" s="31" t="s">
        <v>776</v>
      </c>
      <c r="B412" s="31"/>
      <c r="C412" s="31"/>
      <c r="D412" s="31"/>
      <c r="E412" s="31"/>
      <c r="F412" s="31"/>
      <c r="G412" s="31"/>
      <c r="H412" s="31"/>
      <c r="I412" s="31">
        <f t="shared" ref="I412" si="35">(G412*H412)</f>
        <v>0</v>
      </c>
    </row>
    <row r="413" spans="1:10" s="38" customFormat="1" ht="16" customHeight="1" x14ac:dyDescent="0.2">
      <c r="A413" s="33" t="s">
        <v>777</v>
      </c>
      <c r="B413" s="33"/>
      <c r="C413" s="33"/>
      <c r="D413" s="34" t="s">
        <v>33</v>
      </c>
      <c r="E413" s="34"/>
      <c r="F413" s="35" t="s">
        <v>778</v>
      </c>
      <c r="G413" s="41"/>
      <c r="H413" s="37">
        <v>7.46</v>
      </c>
      <c r="I413" s="37">
        <f t="shared" si="33"/>
        <v>0</v>
      </c>
    </row>
    <row r="414" spans="1:10" s="38" customFormat="1" ht="16" customHeight="1" x14ac:dyDescent="0.2">
      <c r="A414" s="33" t="s">
        <v>779</v>
      </c>
      <c r="B414" s="33"/>
      <c r="C414" s="33"/>
      <c r="D414" s="34" t="s">
        <v>43</v>
      </c>
      <c r="E414" s="34"/>
      <c r="F414" s="35" t="s">
        <v>780</v>
      </c>
      <c r="G414" s="41"/>
      <c r="H414" s="37">
        <v>1.74</v>
      </c>
      <c r="I414" s="37">
        <f t="shared" si="33"/>
        <v>0</v>
      </c>
    </row>
    <row r="415" spans="1:10" s="38" customFormat="1" ht="16" customHeight="1" x14ac:dyDescent="0.2">
      <c r="A415" s="33" t="s">
        <v>781</v>
      </c>
      <c r="B415" s="33"/>
      <c r="C415" s="33"/>
      <c r="D415" s="34" t="s">
        <v>38</v>
      </c>
      <c r="E415" s="34"/>
      <c r="F415" s="35" t="s">
        <v>782</v>
      </c>
      <c r="G415" s="41"/>
      <c r="H415" s="37">
        <v>1.01</v>
      </c>
      <c r="I415" s="37">
        <f>G415*H415</f>
        <v>0</v>
      </c>
      <c r="J415" s="42"/>
    </row>
    <row r="416" spans="1:10" s="38" customFormat="1" ht="16" customHeight="1" x14ac:dyDescent="0.2">
      <c r="A416" s="33" t="s">
        <v>783</v>
      </c>
      <c r="B416" s="33"/>
      <c r="C416" s="33"/>
      <c r="D416" s="34" t="s">
        <v>38</v>
      </c>
      <c r="E416" s="34"/>
      <c r="F416" s="35" t="s">
        <v>784</v>
      </c>
      <c r="G416" s="41"/>
      <c r="H416" s="37">
        <v>1.04</v>
      </c>
      <c r="I416" s="37">
        <f t="shared" si="33"/>
        <v>0</v>
      </c>
    </row>
    <row r="417" spans="1:10" s="38" customFormat="1" ht="16" customHeight="1" x14ac:dyDescent="0.2">
      <c r="A417" s="31" t="s">
        <v>785</v>
      </c>
      <c r="B417" s="31"/>
      <c r="C417" s="31"/>
      <c r="D417" s="31"/>
      <c r="E417" s="31"/>
      <c r="F417" s="31"/>
      <c r="G417" s="31"/>
      <c r="H417" s="31"/>
      <c r="I417" s="31">
        <f t="shared" ref="I417" si="36">(G417*H417)</f>
        <v>0</v>
      </c>
    </row>
    <row r="418" spans="1:10" s="38" customFormat="1" ht="16" customHeight="1" x14ac:dyDescent="0.2">
      <c r="A418" s="33" t="s">
        <v>786</v>
      </c>
      <c r="B418" s="33"/>
      <c r="C418" s="33"/>
      <c r="D418" s="34" t="s">
        <v>33</v>
      </c>
      <c r="E418" s="34"/>
      <c r="F418" s="35" t="s">
        <v>787</v>
      </c>
      <c r="G418" s="41"/>
      <c r="H418" s="37">
        <v>1.19</v>
      </c>
      <c r="I418" s="37">
        <f t="shared" si="33"/>
        <v>0</v>
      </c>
    </row>
    <row r="419" spans="1:10" s="38" customFormat="1" ht="16" customHeight="1" x14ac:dyDescent="0.2">
      <c r="A419" s="33" t="s">
        <v>788</v>
      </c>
      <c r="B419" s="33"/>
      <c r="C419" s="33"/>
      <c r="D419" s="34" t="s">
        <v>33</v>
      </c>
      <c r="E419" s="34"/>
      <c r="F419" s="35" t="s">
        <v>789</v>
      </c>
      <c r="G419" s="41"/>
      <c r="H419" s="37">
        <v>0.51</v>
      </c>
      <c r="I419" s="37">
        <f>G419*H419</f>
        <v>0</v>
      </c>
    </row>
    <row r="420" spans="1:10" s="38" customFormat="1" ht="16" customHeight="1" x14ac:dyDescent="0.2">
      <c r="A420" s="33" t="s">
        <v>790</v>
      </c>
      <c r="B420" s="33"/>
      <c r="C420" s="33"/>
      <c r="D420" s="34" t="s">
        <v>33</v>
      </c>
      <c r="E420" s="34"/>
      <c r="F420" s="35" t="s">
        <v>791</v>
      </c>
      <c r="G420" s="41"/>
      <c r="H420" s="37">
        <v>4.59</v>
      </c>
      <c r="I420" s="37">
        <f t="shared" si="33"/>
        <v>0</v>
      </c>
    </row>
    <row r="421" spans="1:10" s="38" customFormat="1" ht="16" customHeight="1" x14ac:dyDescent="0.2">
      <c r="A421" s="33" t="s">
        <v>792</v>
      </c>
      <c r="B421" s="33"/>
      <c r="C421" s="33"/>
      <c r="D421" s="34" t="s">
        <v>43</v>
      </c>
      <c r="E421" s="34"/>
      <c r="F421" s="35" t="s">
        <v>793</v>
      </c>
      <c r="G421" s="41"/>
      <c r="H421" s="37">
        <v>44.87</v>
      </c>
      <c r="I421" s="37">
        <f t="shared" si="33"/>
        <v>0</v>
      </c>
    </row>
    <row r="422" spans="1:10" s="38" customFormat="1" ht="16" customHeight="1" x14ac:dyDescent="0.2">
      <c r="A422" s="31" t="s">
        <v>794</v>
      </c>
      <c r="B422" s="31"/>
      <c r="C422" s="31"/>
      <c r="D422" s="31"/>
      <c r="E422" s="31"/>
      <c r="F422" s="31"/>
      <c r="G422" s="31"/>
      <c r="H422" s="31"/>
      <c r="I422" s="31">
        <f t="shared" ref="I422" si="37">(G422*H422)</f>
        <v>0</v>
      </c>
    </row>
    <row r="423" spans="1:10" s="38" customFormat="1" ht="16" customHeight="1" x14ac:dyDescent="0.2">
      <c r="A423" s="33" t="s">
        <v>795</v>
      </c>
      <c r="B423" s="33"/>
      <c r="C423" s="33"/>
      <c r="D423" s="34" t="s">
        <v>33</v>
      </c>
      <c r="E423" s="34"/>
      <c r="F423" s="35" t="s">
        <v>796</v>
      </c>
      <c r="G423" s="41"/>
      <c r="H423" s="37">
        <v>2.59</v>
      </c>
      <c r="I423" s="37">
        <f t="shared" si="33"/>
        <v>0</v>
      </c>
    </row>
    <row r="424" spans="1:10" s="38" customFormat="1" ht="16" customHeight="1" x14ac:dyDescent="0.2">
      <c r="A424" s="33" t="s">
        <v>797</v>
      </c>
      <c r="B424" s="33"/>
      <c r="C424" s="33"/>
      <c r="D424" s="34" t="s">
        <v>33</v>
      </c>
      <c r="E424" s="34"/>
      <c r="F424" s="35" t="s">
        <v>798</v>
      </c>
      <c r="G424" s="41"/>
      <c r="H424" s="37">
        <v>2.59</v>
      </c>
      <c r="I424" s="37">
        <f t="shared" si="33"/>
        <v>0</v>
      </c>
    </row>
    <row r="425" spans="1:10" s="38" customFormat="1" ht="16" customHeight="1" x14ac:dyDescent="0.2">
      <c r="A425" s="33" t="s">
        <v>799</v>
      </c>
      <c r="B425" s="33"/>
      <c r="C425" s="33"/>
      <c r="D425" s="34" t="s">
        <v>33</v>
      </c>
      <c r="E425" s="34"/>
      <c r="F425" s="35" t="s">
        <v>800</v>
      </c>
      <c r="G425" s="41"/>
      <c r="H425" s="37">
        <v>3.39</v>
      </c>
      <c r="I425" s="37">
        <f t="shared" si="33"/>
        <v>0</v>
      </c>
    </row>
    <row r="426" spans="1:10" s="38" customFormat="1" ht="16" customHeight="1" x14ac:dyDescent="0.2">
      <c r="A426" s="33" t="s">
        <v>801</v>
      </c>
      <c r="B426" s="33"/>
      <c r="C426" s="33"/>
      <c r="D426" s="34" t="s">
        <v>33</v>
      </c>
      <c r="E426" s="34"/>
      <c r="F426" s="35" t="s">
        <v>802</v>
      </c>
      <c r="G426" s="41"/>
      <c r="H426" s="37">
        <v>6.28</v>
      </c>
      <c r="I426" s="37">
        <f t="shared" si="33"/>
        <v>0</v>
      </c>
      <c r="J426" s="42"/>
    </row>
    <row r="427" spans="1:10" s="38" customFormat="1" ht="16" customHeight="1" x14ac:dyDescent="0.2">
      <c r="A427" s="33" t="s">
        <v>803</v>
      </c>
      <c r="B427" s="33"/>
      <c r="C427" s="33"/>
      <c r="D427" s="34" t="s">
        <v>33</v>
      </c>
      <c r="E427" s="34"/>
      <c r="F427" s="35" t="s">
        <v>804</v>
      </c>
      <c r="G427" s="41"/>
      <c r="H427" s="37">
        <v>1.39</v>
      </c>
      <c r="I427" s="37">
        <f t="shared" si="33"/>
        <v>0</v>
      </c>
    </row>
    <row r="428" spans="1:10" s="38" customFormat="1" ht="16" customHeight="1" x14ac:dyDescent="0.2">
      <c r="A428" s="31" t="s">
        <v>805</v>
      </c>
      <c r="B428" s="31"/>
      <c r="C428" s="31"/>
      <c r="D428" s="31"/>
      <c r="E428" s="31"/>
      <c r="F428" s="31"/>
      <c r="G428" s="31"/>
      <c r="H428" s="31"/>
      <c r="I428" s="31">
        <f t="shared" ref="I428" si="38">(G428*H428)</f>
        <v>0</v>
      </c>
    </row>
    <row r="429" spans="1:10" s="38" customFormat="1" ht="16" customHeight="1" x14ac:dyDescent="0.2">
      <c r="A429" s="33" t="s">
        <v>806</v>
      </c>
      <c r="B429" s="33"/>
      <c r="C429" s="33"/>
      <c r="D429" s="34" t="s">
        <v>43</v>
      </c>
      <c r="E429" s="34"/>
      <c r="F429" s="35" t="s">
        <v>807</v>
      </c>
      <c r="G429" s="41"/>
      <c r="H429" s="37">
        <v>3.05</v>
      </c>
      <c r="I429" s="37">
        <f t="shared" si="33"/>
        <v>0</v>
      </c>
      <c r="J429" s="42"/>
    </row>
    <row r="430" spans="1:10" s="38" customFormat="1" ht="16" customHeight="1" x14ac:dyDescent="0.2">
      <c r="A430" s="33" t="s">
        <v>808</v>
      </c>
      <c r="B430" s="33"/>
      <c r="C430" s="33"/>
      <c r="D430" s="34" t="s">
        <v>38</v>
      </c>
      <c r="E430" s="34"/>
      <c r="F430" s="35" t="s">
        <v>809</v>
      </c>
      <c r="G430" s="41"/>
      <c r="H430" s="37">
        <v>1.99</v>
      </c>
      <c r="I430" s="37">
        <f t="shared" si="33"/>
        <v>0</v>
      </c>
    </row>
    <row r="431" spans="1:10" s="38" customFormat="1" ht="16" customHeight="1" x14ac:dyDescent="0.2">
      <c r="A431" s="33" t="s">
        <v>810</v>
      </c>
      <c r="B431" s="33"/>
      <c r="C431" s="33"/>
      <c r="D431" s="34" t="s">
        <v>43</v>
      </c>
      <c r="E431" s="34"/>
      <c r="F431" s="35" t="s">
        <v>811</v>
      </c>
      <c r="G431" s="41"/>
      <c r="H431" s="37">
        <v>4.03</v>
      </c>
      <c r="I431" s="37">
        <f t="shared" si="33"/>
        <v>0</v>
      </c>
    </row>
    <row r="432" spans="1:10" s="38" customFormat="1" ht="16" customHeight="1" x14ac:dyDescent="0.2">
      <c r="A432" s="31" t="s">
        <v>812</v>
      </c>
      <c r="B432" s="31"/>
      <c r="C432" s="31"/>
      <c r="D432" s="31"/>
      <c r="E432" s="31"/>
      <c r="F432" s="31"/>
      <c r="G432" s="31"/>
      <c r="H432" s="31"/>
      <c r="I432" s="31">
        <f t="shared" ref="I432" si="39">(G432*H432)</f>
        <v>0</v>
      </c>
    </row>
    <row r="433" spans="1:10" s="38" customFormat="1" ht="16" customHeight="1" x14ac:dyDescent="0.2">
      <c r="A433" s="33" t="s">
        <v>813</v>
      </c>
      <c r="B433" s="33"/>
      <c r="C433" s="33"/>
      <c r="D433" s="34" t="s">
        <v>33</v>
      </c>
      <c r="E433" s="34"/>
      <c r="F433" s="35" t="s">
        <v>814</v>
      </c>
      <c r="G433" s="41"/>
      <c r="H433" s="37">
        <v>2.1</v>
      </c>
      <c r="I433" s="37">
        <f t="shared" si="33"/>
        <v>0</v>
      </c>
    </row>
    <row r="434" spans="1:10" s="38" customFormat="1" ht="16" customHeight="1" x14ac:dyDescent="0.2">
      <c r="A434" s="33" t="s">
        <v>815</v>
      </c>
      <c r="B434" s="33"/>
      <c r="C434" s="33"/>
      <c r="D434" s="34" t="s">
        <v>33</v>
      </c>
      <c r="E434" s="34"/>
      <c r="F434" s="35" t="s">
        <v>816</v>
      </c>
      <c r="G434" s="41"/>
      <c r="H434" s="37">
        <v>2.99</v>
      </c>
      <c r="I434" s="37">
        <f>G434*H434</f>
        <v>0</v>
      </c>
      <c r="J434" s="42"/>
    </row>
    <row r="435" spans="1:10" s="38" customFormat="1" ht="16" customHeight="1" x14ac:dyDescent="0.2">
      <c r="A435" s="33" t="s">
        <v>817</v>
      </c>
      <c r="B435" s="33"/>
      <c r="C435" s="33"/>
      <c r="D435" s="34" t="s">
        <v>33</v>
      </c>
      <c r="E435" s="34"/>
      <c r="F435" s="35" t="s">
        <v>818</v>
      </c>
      <c r="G435" s="41"/>
      <c r="H435" s="37">
        <v>10.15</v>
      </c>
      <c r="I435" s="37">
        <f>G435*H435</f>
        <v>0</v>
      </c>
      <c r="J435" s="42"/>
    </row>
    <row r="436" spans="1:10" s="38" customFormat="1" ht="16" customHeight="1" x14ac:dyDescent="0.2">
      <c r="A436" s="33" t="s">
        <v>819</v>
      </c>
      <c r="B436" s="33"/>
      <c r="C436" s="33"/>
      <c r="D436" s="34" t="s">
        <v>33</v>
      </c>
      <c r="E436" s="34"/>
      <c r="F436" s="35" t="s">
        <v>820</v>
      </c>
      <c r="G436" s="41"/>
      <c r="H436" s="37">
        <v>14.34</v>
      </c>
      <c r="I436" s="37">
        <f>G436*H436</f>
        <v>0</v>
      </c>
      <c r="J436" s="42"/>
    </row>
    <row r="437" spans="1:10" s="38" customFormat="1" ht="16" customHeight="1" x14ac:dyDescent="0.2">
      <c r="A437" s="33" t="s">
        <v>821</v>
      </c>
      <c r="B437" s="33"/>
      <c r="C437" s="33"/>
      <c r="D437" s="34" t="s">
        <v>33</v>
      </c>
      <c r="E437" s="34"/>
      <c r="F437" s="35" t="s">
        <v>822</v>
      </c>
      <c r="G437" s="41"/>
      <c r="H437" s="37">
        <v>23.55</v>
      </c>
      <c r="I437" s="37">
        <f>G437*H437</f>
        <v>0</v>
      </c>
    </row>
    <row r="438" spans="1:10" s="38" customFormat="1" ht="16" customHeight="1" x14ac:dyDescent="0.2">
      <c r="A438" s="33" t="s">
        <v>823</v>
      </c>
      <c r="B438" s="33"/>
      <c r="C438" s="33"/>
      <c r="D438" s="34" t="s">
        <v>33</v>
      </c>
      <c r="E438" s="34"/>
      <c r="F438" s="35" t="s">
        <v>824</v>
      </c>
      <c r="G438" s="41"/>
      <c r="H438" s="37">
        <v>25.95</v>
      </c>
      <c r="I438" s="37">
        <f t="shared" si="33"/>
        <v>0</v>
      </c>
      <c r="J438" s="42"/>
    </row>
    <row r="439" spans="1:10" s="38" customFormat="1" ht="16" customHeight="1" x14ac:dyDescent="0.2">
      <c r="A439" s="33" t="s">
        <v>825</v>
      </c>
      <c r="B439" s="33"/>
      <c r="C439" s="33"/>
      <c r="D439" s="34" t="s">
        <v>43</v>
      </c>
      <c r="E439" s="34"/>
      <c r="F439" s="35" t="s">
        <v>826</v>
      </c>
      <c r="G439" s="41"/>
      <c r="H439" s="37">
        <v>0.74</v>
      </c>
      <c r="I439" s="37">
        <f t="shared" si="33"/>
        <v>0</v>
      </c>
      <c r="J439" s="42"/>
    </row>
    <row r="440" spans="1:10" s="38" customFormat="1" ht="16" customHeight="1" x14ac:dyDescent="0.2">
      <c r="A440" s="33" t="s">
        <v>827</v>
      </c>
      <c r="B440" s="33"/>
      <c r="C440" s="33"/>
      <c r="D440" s="34" t="s">
        <v>43</v>
      </c>
      <c r="E440" s="34"/>
      <c r="F440" s="35" t="s">
        <v>828</v>
      </c>
      <c r="G440" s="41"/>
      <c r="H440" s="37">
        <v>3.04</v>
      </c>
      <c r="I440" s="37">
        <f>G440*H440</f>
        <v>0</v>
      </c>
      <c r="J440" s="42"/>
    </row>
    <row r="441" spans="1:10" s="38" customFormat="1" ht="16" customHeight="1" x14ac:dyDescent="0.2">
      <c r="A441" s="33" t="s">
        <v>829</v>
      </c>
      <c r="B441" s="33"/>
      <c r="C441" s="33"/>
      <c r="D441" s="34" t="s">
        <v>33</v>
      </c>
      <c r="E441" s="34"/>
      <c r="F441" s="35" t="s">
        <v>830</v>
      </c>
      <c r="G441" s="41"/>
      <c r="H441" s="37">
        <v>0.49</v>
      </c>
      <c r="I441" s="37">
        <f t="shared" si="33"/>
        <v>0</v>
      </c>
    </row>
    <row r="442" spans="1:10" s="38" customFormat="1" ht="16" customHeight="1" x14ac:dyDescent="0.2">
      <c r="A442" s="31" t="s">
        <v>831</v>
      </c>
      <c r="B442" s="31"/>
      <c r="C442" s="31"/>
      <c r="D442" s="31"/>
      <c r="E442" s="31"/>
      <c r="F442" s="31"/>
      <c r="G442" s="31"/>
      <c r="H442" s="31"/>
      <c r="I442" s="31">
        <f t="shared" ref="I442" si="40">(G442*H442)</f>
        <v>0</v>
      </c>
      <c r="J442" s="42"/>
    </row>
    <row r="443" spans="1:10" s="38" customFormat="1" ht="16" customHeight="1" x14ac:dyDescent="0.2">
      <c r="A443" s="33" t="s">
        <v>832</v>
      </c>
      <c r="B443" s="33"/>
      <c r="C443" s="33"/>
      <c r="D443" s="34" t="s">
        <v>833</v>
      </c>
      <c r="E443" s="34"/>
      <c r="F443" s="35" t="s">
        <v>834</v>
      </c>
      <c r="G443" s="41"/>
      <c r="H443" s="37">
        <v>5.08</v>
      </c>
      <c r="I443" s="37">
        <f t="shared" ref="I443:I491" si="41">G443*H443</f>
        <v>0</v>
      </c>
      <c r="J443" s="42"/>
    </row>
    <row r="444" spans="1:10" s="38" customFormat="1" ht="16" customHeight="1" x14ac:dyDescent="0.2">
      <c r="A444" s="33" t="s">
        <v>835</v>
      </c>
      <c r="B444" s="33"/>
      <c r="C444" s="33"/>
      <c r="D444" s="34" t="s">
        <v>833</v>
      </c>
      <c r="E444" s="34"/>
      <c r="F444" s="35" t="s">
        <v>836</v>
      </c>
      <c r="G444" s="41"/>
      <c r="H444" s="37">
        <v>5.96</v>
      </c>
      <c r="I444" s="37">
        <f t="shared" si="41"/>
        <v>0</v>
      </c>
      <c r="J444" s="42"/>
    </row>
    <row r="445" spans="1:10" s="38" customFormat="1" ht="16" customHeight="1" x14ac:dyDescent="0.2">
      <c r="A445" s="33" t="s">
        <v>837</v>
      </c>
      <c r="B445" s="33"/>
      <c r="C445" s="33"/>
      <c r="D445" s="34" t="s">
        <v>833</v>
      </c>
      <c r="E445" s="34"/>
      <c r="F445" s="35" t="s">
        <v>838</v>
      </c>
      <c r="G445" s="41"/>
      <c r="H445" s="37">
        <v>9.99</v>
      </c>
      <c r="I445" s="37">
        <f t="shared" si="41"/>
        <v>0</v>
      </c>
      <c r="J445" s="42"/>
    </row>
    <row r="446" spans="1:10" s="38" customFormat="1" ht="16" customHeight="1" x14ac:dyDescent="0.2">
      <c r="A446" s="33" t="s">
        <v>839</v>
      </c>
      <c r="B446" s="33"/>
      <c r="C446" s="33"/>
      <c r="D446" s="34" t="s">
        <v>833</v>
      </c>
      <c r="E446" s="34"/>
      <c r="F446" s="35" t="s">
        <v>840</v>
      </c>
      <c r="G446" s="41"/>
      <c r="H446" s="37">
        <v>12.8</v>
      </c>
      <c r="I446" s="37">
        <f t="shared" si="41"/>
        <v>0</v>
      </c>
      <c r="J446" s="42"/>
    </row>
    <row r="447" spans="1:10" s="38" customFormat="1" ht="16" customHeight="1" x14ac:dyDescent="0.2">
      <c r="A447" s="33" t="s">
        <v>841</v>
      </c>
      <c r="B447" s="33"/>
      <c r="C447" s="33"/>
      <c r="D447" s="34" t="s">
        <v>833</v>
      </c>
      <c r="E447" s="34"/>
      <c r="F447" s="35" t="s">
        <v>842</v>
      </c>
      <c r="G447" s="41"/>
      <c r="H447" s="37">
        <v>1.03</v>
      </c>
      <c r="I447" s="37">
        <f t="shared" si="41"/>
        <v>0</v>
      </c>
    </row>
    <row r="448" spans="1:10" s="38" customFormat="1" ht="16" customHeight="1" x14ac:dyDescent="0.2">
      <c r="A448" s="33" t="s">
        <v>843</v>
      </c>
      <c r="B448" s="33"/>
      <c r="C448" s="33"/>
      <c r="D448" s="34" t="s">
        <v>38</v>
      </c>
      <c r="E448" s="34"/>
      <c r="F448" s="35" t="s">
        <v>844</v>
      </c>
      <c r="G448" s="41"/>
      <c r="H448" s="37">
        <v>7.95</v>
      </c>
      <c r="I448" s="37">
        <f t="shared" si="41"/>
        <v>0</v>
      </c>
    </row>
    <row r="449" spans="1:9" s="38" customFormat="1" ht="16" customHeight="1" x14ac:dyDescent="0.2">
      <c r="A449" s="33" t="s">
        <v>845</v>
      </c>
      <c r="B449" s="33"/>
      <c r="C449" s="33"/>
      <c r="D449" s="34" t="s">
        <v>33</v>
      </c>
      <c r="E449" s="34"/>
      <c r="F449" s="35" t="s">
        <v>846</v>
      </c>
      <c r="G449" s="41"/>
      <c r="H449" s="37">
        <v>1.52</v>
      </c>
      <c r="I449" s="37">
        <f t="shared" si="41"/>
        <v>0</v>
      </c>
    </row>
    <row r="450" spans="1:9" s="38" customFormat="1" ht="16" customHeight="1" x14ac:dyDescent="0.2">
      <c r="A450" s="33" t="s">
        <v>847</v>
      </c>
      <c r="B450" s="33"/>
      <c r="C450" s="33"/>
      <c r="D450" s="34" t="s">
        <v>833</v>
      </c>
      <c r="E450" s="34"/>
      <c r="F450" s="35" t="s">
        <v>848</v>
      </c>
      <c r="G450" s="41"/>
      <c r="H450" s="37">
        <v>1.36</v>
      </c>
      <c r="I450" s="37">
        <f t="shared" si="41"/>
        <v>0</v>
      </c>
    </row>
    <row r="451" spans="1:9" s="38" customFormat="1" ht="16" customHeight="1" x14ac:dyDescent="0.2">
      <c r="A451" s="33" t="s">
        <v>849</v>
      </c>
      <c r="B451" s="33"/>
      <c r="C451" s="33"/>
      <c r="D451" s="34" t="s">
        <v>833</v>
      </c>
      <c r="E451" s="34"/>
      <c r="F451" s="35" t="s">
        <v>850</v>
      </c>
      <c r="G451" s="41"/>
      <c r="H451" s="37">
        <v>1.36</v>
      </c>
      <c r="I451" s="37">
        <f t="shared" si="41"/>
        <v>0</v>
      </c>
    </row>
    <row r="452" spans="1:9" s="38" customFormat="1" ht="16" customHeight="1" x14ac:dyDescent="0.2">
      <c r="A452" s="33" t="s">
        <v>851</v>
      </c>
      <c r="B452" s="33"/>
      <c r="C452" s="33"/>
      <c r="D452" s="34" t="s">
        <v>38</v>
      </c>
      <c r="E452" s="34"/>
      <c r="F452" s="35" t="s">
        <v>852</v>
      </c>
      <c r="G452" s="41"/>
      <c r="H452" s="37">
        <v>30.97</v>
      </c>
      <c r="I452" s="37">
        <f t="shared" si="41"/>
        <v>0</v>
      </c>
    </row>
    <row r="453" spans="1:9" s="38" customFormat="1" ht="16" customHeight="1" x14ac:dyDescent="0.2">
      <c r="A453" s="33" t="s">
        <v>853</v>
      </c>
      <c r="B453" s="33"/>
      <c r="C453" s="33"/>
      <c r="D453" s="34" t="s">
        <v>833</v>
      </c>
      <c r="E453" s="34"/>
      <c r="F453" s="35" t="s">
        <v>854</v>
      </c>
      <c r="G453" s="41"/>
      <c r="H453" s="37">
        <v>1.19</v>
      </c>
      <c r="I453" s="37">
        <f t="shared" si="41"/>
        <v>0</v>
      </c>
    </row>
    <row r="454" spans="1:9" s="38" customFormat="1" ht="16" customHeight="1" x14ac:dyDescent="0.2">
      <c r="A454" s="33" t="s">
        <v>855</v>
      </c>
      <c r="B454" s="33"/>
      <c r="C454" s="33"/>
      <c r="D454" s="34" t="s">
        <v>43</v>
      </c>
      <c r="E454" s="34"/>
      <c r="F454" s="35" t="s">
        <v>856</v>
      </c>
      <c r="G454" s="41"/>
      <c r="H454" s="37">
        <v>12.88</v>
      </c>
      <c r="I454" s="37">
        <f t="shared" si="41"/>
        <v>0</v>
      </c>
    </row>
    <row r="455" spans="1:9" s="38" customFormat="1" ht="16" customHeight="1" x14ac:dyDescent="0.2">
      <c r="A455" s="33" t="s">
        <v>857</v>
      </c>
      <c r="B455" s="33"/>
      <c r="C455" s="33"/>
      <c r="D455" s="34" t="s">
        <v>833</v>
      </c>
      <c r="E455" s="34"/>
      <c r="F455" s="35" t="s">
        <v>858</v>
      </c>
      <c r="G455" s="41"/>
      <c r="H455" s="37">
        <v>2.35</v>
      </c>
      <c r="I455" s="37">
        <f t="shared" si="41"/>
        <v>0</v>
      </c>
    </row>
    <row r="456" spans="1:9" s="38" customFormat="1" ht="16" customHeight="1" x14ac:dyDescent="0.2">
      <c r="A456" s="33" t="s">
        <v>859</v>
      </c>
      <c r="B456" s="33"/>
      <c r="C456" s="33"/>
      <c r="D456" s="34" t="s">
        <v>833</v>
      </c>
      <c r="E456" s="34"/>
      <c r="F456" s="35" t="s">
        <v>860</v>
      </c>
      <c r="G456" s="41"/>
      <c r="H456" s="37">
        <v>2.4700000000000002</v>
      </c>
      <c r="I456" s="37">
        <f t="shared" si="41"/>
        <v>0</v>
      </c>
    </row>
    <row r="457" spans="1:9" s="38" customFormat="1" ht="16" customHeight="1" x14ac:dyDescent="0.2">
      <c r="A457" s="33" t="s">
        <v>861</v>
      </c>
      <c r="B457" s="33"/>
      <c r="C457" s="33"/>
      <c r="D457" s="34" t="s">
        <v>833</v>
      </c>
      <c r="E457" s="34"/>
      <c r="F457" s="35" t="s">
        <v>862</v>
      </c>
      <c r="G457" s="41"/>
      <c r="H457" s="37">
        <v>2.79</v>
      </c>
      <c r="I457" s="37">
        <f t="shared" si="41"/>
        <v>0</v>
      </c>
    </row>
    <row r="458" spans="1:9" s="38" customFormat="1" ht="16" customHeight="1" x14ac:dyDescent="0.2">
      <c r="A458" s="33" t="s">
        <v>863</v>
      </c>
      <c r="B458" s="33"/>
      <c r="C458" s="33"/>
      <c r="D458" s="34" t="s">
        <v>38</v>
      </c>
      <c r="E458" s="34"/>
      <c r="F458" s="35" t="s">
        <v>864</v>
      </c>
      <c r="G458" s="41"/>
      <c r="H458" s="37">
        <v>14.79</v>
      </c>
      <c r="I458" s="37">
        <f t="shared" si="41"/>
        <v>0</v>
      </c>
    </row>
    <row r="459" spans="1:9" s="38" customFormat="1" ht="16" customHeight="1" x14ac:dyDescent="0.2">
      <c r="A459" s="33" t="s">
        <v>865</v>
      </c>
      <c r="B459" s="33"/>
      <c r="C459" s="33"/>
      <c r="D459" s="34" t="s">
        <v>38</v>
      </c>
      <c r="E459" s="34"/>
      <c r="F459" s="35" t="s">
        <v>866</v>
      </c>
      <c r="G459" s="41"/>
      <c r="H459" s="37">
        <v>6.7</v>
      </c>
      <c r="I459" s="37">
        <f t="shared" si="41"/>
        <v>0</v>
      </c>
    </row>
    <row r="460" spans="1:9" s="38" customFormat="1" ht="16" customHeight="1" x14ac:dyDescent="0.2">
      <c r="A460" s="33" t="s">
        <v>867</v>
      </c>
      <c r="B460" s="33"/>
      <c r="C460" s="33"/>
      <c r="D460" s="34" t="s">
        <v>38</v>
      </c>
      <c r="E460" s="34"/>
      <c r="F460" s="35" t="s">
        <v>868</v>
      </c>
      <c r="G460" s="41"/>
      <c r="H460" s="37">
        <v>38.99</v>
      </c>
      <c r="I460" s="37">
        <f t="shared" si="41"/>
        <v>0</v>
      </c>
    </row>
    <row r="461" spans="1:9" s="38" customFormat="1" ht="16" customHeight="1" x14ac:dyDescent="0.2">
      <c r="A461" s="33" t="s">
        <v>869</v>
      </c>
      <c r="B461" s="33"/>
      <c r="C461" s="33"/>
      <c r="D461" s="34" t="s">
        <v>38</v>
      </c>
      <c r="E461" s="34"/>
      <c r="F461" s="35" t="s">
        <v>870</v>
      </c>
      <c r="G461" s="41"/>
      <c r="H461" s="37">
        <v>46.97</v>
      </c>
      <c r="I461" s="37">
        <f t="shared" si="41"/>
        <v>0</v>
      </c>
    </row>
    <row r="462" spans="1:9" s="38" customFormat="1" ht="16" customHeight="1" x14ac:dyDescent="0.2">
      <c r="A462" s="33" t="s">
        <v>871</v>
      </c>
      <c r="B462" s="33"/>
      <c r="C462" s="33"/>
      <c r="D462" s="34" t="s">
        <v>38</v>
      </c>
      <c r="E462" s="34"/>
      <c r="F462" s="35" t="s">
        <v>872</v>
      </c>
      <c r="G462" s="41"/>
      <c r="H462" s="37">
        <v>14.99</v>
      </c>
      <c r="I462" s="37">
        <f t="shared" si="41"/>
        <v>0</v>
      </c>
    </row>
    <row r="463" spans="1:9" s="38" customFormat="1" ht="16" customHeight="1" x14ac:dyDescent="0.2">
      <c r="A463" s="33" t="s">
        <v>873</v>
      </c>
      <c r="B463" s="33"/>
      <c r="C463" s="33"/>
      <c r="D463" s="34" t="s">
        <v>38</v>
      </c>
      <c r="E463" s="34"/>
      <c r="F463" s="35" t="s">
        <v>874</v>
      </c>
      <c r="G463" s="41"/>
      <c r="H463" s="37">
        <v>14.99</v>
      </c>
      <c r="I463" s="37">
        <f t="shared" si="41"/>
        <v>0</v>
      </c>
    </row>
    <row r="464" spans="1:9" s="38" customFormat="1" ht="16" customHeight="1" x14ac:dyDescent="0.2">
      <c r="A464" s="33" t="s">
        <v>875</v>
      </c>
      <c r="B464" s="33"/>
      <c r="C464" s="33"/>
      <c r="D464" s="34" t="s">
        <v>38</v>
      </c>
      <c r="E464" s="34"/>
      <c r="F464" s="35" t="s">
        <v>876</v>
      </c>
      <c r="G464" s="41"/>
      <c r="H464" s="37">
        <v>20.29</v>
      </c>
      <c r="I464" s="37">
        <f t="shared" si="41"/>
        <v>0</v>
      </c>
    </row>
    <row r="465" spans="1:10" s="38" customFormat="1" ht="16" customHeight="1" x14ac:dyDescent="0.2">
      <c r="A465" s="33" t="s">
        <v>877</v>
      </c>
      <c r="B465" s="33"/>
      <c r="C465" s="33"/>
      <c r="D465" s="34" t="s">
        <v>833</v>
      </c>
      <c r="E465" s="34"/>
      <c r="F465" s="35" t="s">
        <v>878</v>
      </c>
      <c r="G465" s="41"/>
      <c r="H465" s="37">
        <v>0.99</v>
      </c>
      <c r="I465" s="37">
        <f t="shared" si="41"/>
        <v>0</v>
      </c>
    </row>
    <row r="466" spans="1:10" s="38" customFormat="1" ht="16" customHeight="1" x14ac:dyDescent="0.2">
      <c r="A466" s="33" t="s">
        <v>879</v>
      </c>
      <c r="B466" s="33"/>
      <c r="C466" s="33"/>
      <c r="D466" s="34" t="s">
        <v>833</v>
      </c>
      <c r="E466" s="34"/>
      <c r="F466" s="35" t="s">
        <v>880</v>
      </c>
      <c r="G466" s="41"/>
      <c r="H466" s="37">
        <v>1.59</v>
      </c>
      <c r="I466" s="37">
        <f t="shared" si="41"/>
        <v>0</v>
      </c>
    </row>
    <row r="467" spans="1:10" s="38" customFormat="1" ht="16" customHeight="1" x14ac:dyDescent="0.2">
      <c r="A467" s="33" t="s">
        <v>881</v>
      </c>
      <c r="B467" s="33"/>
      <c r="C467" s="33"/>
      <c r="D467" s="34" t="s">
        <v>275</v>
      </c>
      <c r="E467" s="34"/>
      <c r="F467" s="35" t="s">
        <v>882</v>
      </c>
      <c r="G467" s="41"/>
      <c r="H467" s="37">
        <v>61.99</v>
      </c>
      <c r="I467" s="37">
        <f t="shared" si="41"/>
        <v>0</v>
      </c>
    </row>
    <row r="468" spans="1:10" s="38" customFormat="1" ht="16" customHeight="1" x14ac:dyDescent="0.2">
      <c r="A468" s="33" t="s">
        <v>883</v>
      </c>
      <c r="B468" s="33"/>
      <c r="C468" s="33"/>
      <c r="D468" s="34" t="s">
        <v>38</v>
      </c>
      <c r="E468" s="34"/>
      <c r="F468" s="35" t="s">
        <v>884</v>
      </c>
      <c r="G468" s="41"/>
      <c r="H468" s="37">
        <v>17.64</v>
      </c>
      <c r="I468" s="37">
        <f t="shared" si="41"/>
        <v>0</v>
      </c>
    </row>
    <row r="469" spans="1:10" s="38" customFormat="1" ht="16" customHeight="1" x14ac:dyDescent="0.2">
      <c r="A469" s="33" t="s">
        <v>879</v>
      </c>
      <c r="B469" s="33"/>
      <c r="C469" s="33"/>
      <c r="D469" s="34" t="s">
        <v>833</v>
      </c>
      <c r="E469" s="34"/>
      <c r="F469" s="35" t="s">
        <v>885</v>
      </c>
      <c r="G469" s="41"/>
      <c r="H469" s="37">
        <v>15.28</v>
      </c>
      <c r="I469" s="37">
        <f t="shared" si="41"/>
        <v>0</v>
      </c>
      <c r="J469" s="42"/>
    </row>
    <row r="470" spans="1:10" s="38" customFormat="1" ht="16" customHeight="1" x14ac:dyDescent="0.2">
      <c r="A470" s="33" t="s">
        <v>877</v>
      </c>
      <c r="B470" s="33"/>
      <c r="C470" s="33"/>
      <c r="D470" s="34" t="s">
        <v>833</v>
      </c>
      <c r="E470" s="34"/>
      <c r="F470" s="35" t="s">
        <v>886</v>
      </c>
      <c r="G470" s="41"/>
      <c r="H470" s="37">
        <v>12.24</v>
      </c>
      <c r="I470" s="37">
        <f t="shared" si="41"/>
        <v>0</v>
      </c>
      <c r="J470" s="42"/>
    </row>
    <row r="471" spans="1:10" s="38" customFormat="1" ht="16" customHeight="1" x14ac:dyDescent="0.2">
      <c r="A471" s="33" t="s">
        <v>879</v>
      </c>
      <c r="B471" s="33"/>
      <c r="C471" s="33"/>
      <c r="D471" s="34" t="s">
        <v>833</v>
      </c>
      <c r="E471" s="34"/>
      <c r="F471" s="35" t="s">
        <v>887</v>
      </c>
      <c r="G471" s="41"/>
      <c r="H471" s="37">
        <v>10.49</v>
      </c>
      <c r="I471" s="37">
        <f t="shared" si="41"/>
        <v>0</v>
      </c>
      <c r="J471" s="42"/>
    </row>
    <row r="472" spans="1:10" s="38" customFormat="1" ht="16" customHeight="1" x14ac:dyDescent="0.2">
      <c r="A472" s="33" t="s">
        <v>888</v>
      </c>
      <c r="B472" s="33"/>
      <c r="C472" s="33"/>
      <c r="D472" s="34" t="s">
        <v>38</v>
      </c>
      <c r="E472" s="34"/>
      <c r="F472" s="35" t="s">
        <v>889</v>
      </c>
      <c r="G472" s="41"/>
      <c r="H472" s="37">
        <v>14.64</v>
      </c>
      <c r="I472" s="37">
        <f t="shared" si="41"/>
        <v>0</v>
      </c>
      <c r="J472" s="42"/>
    </row>
    <row r="473" spans="1:10" s="38" customFormat="1" ht="16" customHeight="1" x14ac:dyDescent="0.2">
      <c r="A473" s="33" t="s">
        <v>890</v>
      </c>
      <c r="B473" s="33"/>
      <c r="C473" s="33"/>
      <c r="D473" s="34" t="s">
        <v>38</v>
      </c>
      <c r="E473" s="34"/>
      <c r="F473" s="35" t="s">
        <v>891</v>
      </c>
      <c r="G473" s="41"/>
      <c r="H473" s="37">
        <v>16.68</v>
      </c>
      <c r="I473" s="37">
        <f t="shared" si="41"/>
        <v>0</v>
      </c>
      <c r="J473" s="42"/>
    </row>
    <row r="474" spans="1:10" s="38" customFormat="1" ht="16" customHeight="1" x14ac:dyDescent="0.2">
      <c r="A474" s="33" t="s">
        <v>892</v>
      </c>
      <c r="B474" s="33"/>
      <c r="C474" s="33"/>
      <c r="D474" s="34" t="s">
        <v>38</v>
      </c>
      <c r="E474" s="34"/>
      <c r="F474" s="35" t="s">
        <v>893</v>
      </c>
      <c r="G474" s="41"/>
      <c r="H474" s="37">
        <v>14.89</v>
      </c>
      <c r="I474" s="37">
        <f t="shared" si="41"/>
        <v>0</v>
      </c>
    </row>
    <row r="475" spans="1:10" s="38" customFormat="1" ht="16" customHeight="1" x14ac:dyDescent="0.2">
      <c r="A475" s="33" t="s">
        <v>894</v>
      </c>
      <c r="B475" s="33"/>
      <c r="C475" s="33"/>
      <c r="D475" s="34" t="s">
        <v>38</v>
      </c>
      <c r="E475" s="34"/>
      <c r="F475" s="35" t="s">
        <v>895</v>
      </c>
      <c r="G475" s="41"/>
      <c r="H475" s="37">
        <v>12.49</v>
      </c>
      <c r="I475" s="37">
        <f t="shared" si="41"/>
        <v>0</v>
      </c>
    </row>
    <row r="476" spans="1:10" s="38" customFormat="1" ht="16" customHeight="1" x14ac:dyDescent="0.2">
      <c r="A476" s="33" t="s">
        <v>896</v>
      </c>
      <c r="B476" s="33"/>
      <c r="C476" s="33"/>
      <c r="D476" s="34" t="s">
        <v>38</v>
      </c>
      <c r="E476" s="34"/>
      <c r="F476" s="35" t="s">
        <v>897</v>
      </c>
      <c r="G476" s="41"/>
      <c r="H476" s="37">
        <v>28.24</v>
      </c>
      <c r="I476" s="37">
        <f t="shared" si="41"/>
        <v>0</v>
      </c>
    </row>
    <row r="477" spans="1:10" s="38" customFormat="1" ht="16" customHeight="1" x14ac:dyDescent="0.2">
      <c r="A477" s="33" t="s">
        <v>898</v>
      </c>
      <c r="B477" s="33"/>
      <c r="C477" s="33"/>
      <c r="D477" s="34" t="s">
        <v>38</v>
      </c>
      <c r="E477" s="34"/>
      <c r="F477" s="35" t="s">
        <v>899</v>
      </c>
      <c r="G477" s="41"/>
      <c r="H477" s="37">
        <v>19.989999999999998</v>
      </c>
      <c r="I477" s="37">
        <f t="shared" si="41"/>
        <v>0</v>
      </c>
    </row>
    <row r="478" spans="1:10" s="38" customFormat="1" ht="16" customHeight="1" x14ac:dyDescent="0.2">
      <c r="A478" s="33" t="s">
        <v>898</v>
      </c>
      <c r="B478" s="33"/>
      <c r="C478" s="33"/>
      <c r="D478" s="34" t="s">
        <v>38</v>
      </c>
      <c r="E478" s="34"/>
      <c r="F478" s="35" t="s">
        <v>900</v>
      </c>
      <c r="G478" s="41"/>
      <c r="H478" s="37">
        <v>21.97</v>
      </c>
      <c r="I478" s="37">
        <f t="shared" si="41"/>
        <v>0</v>
      </c>
    </row>
    <row r="479" spans="1:10" s="38" customFormat="1" ht="16" customHeight="1" x14ac:dyDescent="0.2">
      <c r="A479" s="33" t="s">
        <v>901</v>
      </c>
      <c r="B479" s="33"/>
      <c r="C479" s="33"/>
      <c r="D479" s="34" t="s">
        <v>38</v>
      </c>
      <c r="E479" s="34"/>
      <c r="F479" s="35" t="s">
        <v>902</v>
      </c>
      <c r="G479" s="41"/>
      <c r="H479" s="37">
        <v>28.69</v>
      </c>
      <c r="I479" s="37">
        <f t="shared" si="41"/>
        <v>0</v>
      </c>
    </row>
    <row r="480" spans="1:10" s="38" customFormat="1" ht="16" customHeight="1" x14ac:dyDescent="0.2">
      <c r="A480" s="33" t="s">
        <v>903</v>
      </c>
      <c r="B480" s="33"/>
      <c r="C480" s="33"/>
      <c r="D480" s="34" t="s">
        <v>275</v>
      </c>
      <c r="E480" s="34"/>
      <c r="F480" s="35" t="s">
        <v>904</v>
      </c>
      <c r="G480" s="41"/>
      <c r="H480" s="37">
        <v>67.19</v>
      </c>
      <c r="I480" s="37">
        <f t="shared" si="41"/>
        <v>0</v>
      </c>
    </row>
    <row r="481" spans="1:10" s="38" customFormat="1" ht="16" customHeight="1" x14ac:dyDescent="0.2">
      <c r="A481" s="33" t="s">
        <v>905</v>
      </c>
      <c r="B481" s="33"/>
      <c r="C481" s="33"/>
      <c r="D481" s="34" t="s">
        <v>275</v>
      </c>
      <c r="E481" s="34"/>
      <c r="F481" s="35" t="s">
        <v>906</v>
      </c>
      <c r="G481" s="41"/>
      <c r="H481" s="37">
        <v>40.590000000000003</v>
      </c>
      <c r="I481" s="37">
        <f t="shared" si="41"/>
        <v>0</v>
      </c>
    </row>
    <row r="482" spans="1:10" s="38" customFormat="1" ht="16" customHeight="1" x14ac:dyDescent="0.2">
      <c r="A482" s="33" t="s">
        <v>907</v>
      </c>
      <c r="B482" s="33"/>
      <c r="C482" s="33"/>
      <c r="D482" s="34" t="s">
        <v>833</v>
      </c>
      <c r="E482" s="34"/>
      <c r="F482" s="35" t="s">
        <v>908</v>
      </c>
      <c r="G482" s="41"/>
      <c r="H482" s="37">
        <v>4.3499999999999996</v>
      </c>
      <c r="I482" s="37">
        <f t="shared" si="41"/>
        <v>0</v>
      </c>
    </row>
    <row r="483" spans="1:10" s="38" customFormat="1" ht="16" customHeight="1" x14ac:dyDescent="0.2">
      <c r="A483" s="31" t="s">
        <v>909</v>
      </c>
      <c r="B483" s="31"/>
      <c r="C483" s="31"/>
      <c r="D483" s="31"/>
      <c r="E483" s="31"/>
      <c r="F483" s="31"/>
      <c r="G483" s="31"/>
      <c r="H483" s="31"/>
      <c r="I483" s="31">
        <f t="shared" ref="I483" si="42">(G483*H483)</f>
        <v>0</v>
      </c>
    </row>
    <row r="484" spans="1:10" s="38" customFormat="1" ht="16" customHeight="1" x14ac:dyDescent="0.2">
      <c r="A484" s="33" t="s">
        <v>910</v>
      </c>
      <c r="B484" s="33"/>
      <c r="C484" s="33"/>
      <c r="D484" s="34" t="s">
        <v>38</v>
      </c>
      <c r="E484" s="34"/>
      <c r="F484" s="35" t="s">
        <v>911</v>
      </c>
      <c r="G484" s="41"/>
      <c r="H484" s="37">
        <v>4.87</v>
      </c>
      <c r="I484" s="37">
        <f t="shared" si="41"/>
        <v>0</v>
      </c>
    </row>
    <row r="485" spans="1:10" s="38" customFormat="1" ht="16" customHeight="1" x14ac:dyDescent="0.2">
      <c r="A485" s="33" t="s">
        <v>912</v>
      </c>
      <c r="B485" s="33"/>
      <c r="C485" s="33"/>
      <c r="D485" s="34" t="s">
        <v>38</v>
      </c>
      <c r="E485" s="34"/>
      <c r="F485" s="35" t="s">
        <v>913</v>
      </c>
      <c r="G485" s="41"/>
      <c r="H485" s="37">
        <v>4.87</v>
      </c>
      <c r="I485" s="37">
        <f t="shared" si="41"/>
        <v>0</v>
      </c>
    </row>
    <row r="486" spans="1:10" s="38" customFormat="1" ht="16" customHeight="1" x14ac:dyDescent="0.2">
      <c r="A486" s="33" t="s">
        <v>914</v>
      </c>
      <c r="B486" s="33"/>
      <c r="C486" s="33"/>
      <c r="D486" s="34" t="s">
        <v>38</v>
      </c>
      <c r="E486" s="34"/>
      <c r="F486" s="35" t="s">
        <v>915</v>
      </c>
      <c r="G486" s="41"/>
      <c r="H486" s="37">
        <v>4.87</v>
      </c>
      <c r="I486" s="37">
        <f t="shared" si="41"/>
        <v>0</v>
      </c>
    </row>
    <row r="487" spans="1:10" s="38" customFormat="1" ht="16" customHeight="1" x14ac:dyDescent="0.2">
      <c r="A487" s="33" t="s">
        <v>916</v>
      </c>
      <c r="B487" s="33"/>
      <c r="C487" s="33"/>
      <c r="D487" s="34" t="s">
        <v>38</v>
      </c>
      <c r="E487" s="34"/>
      <c r="F487" s="35" t="s">
        <v>917</v>
      </c>
      <c r="G487" s="41"/>
      <c r="H487" s="37">
        <v>3.9</v>
      </c>
      <c r="I487" s="37">
        <f t="shared" si="41"/>
        <v>0</v>
      </c>
    </row>
    <row r="488" spans="1:10" s="38" customFormat="1" ht="16" customHeight="1" x14ac:dyDescent="0.2">
      <c r="A488" s="31" t="s">
        <v>918</v>
      </c>
      <c r="B488" s="31"/>
      <c r="C488" s="31"/>
      <c r="D488" s="31"/>
      <c r="E488" s="31"/>
      <c r="F488" s="31"/>
      <c r="G488" s="31"/>
      <c r="H488" s="31"/>
      <c r="I488" s="31">
        <f t="shared" ref="I488" si="43">(G488*H488)</f>
        <v>0</v>
      </c>
    </row>
    <row r="489" spans="1:10" s="38" customFormat="1" ht="16" customHeight="1" x14ac:dyDescent="0.2">
      <c r="A489" s="33" t="s">
        <v>919</v>
      </c>
      <c r="B489" s="33"/>
      <c r="C489" s="33"/>
      <c r="D489" s="34" t="s">
        <v>275</v>
      </c>
      <c r="E489" s="34"/>
      <c r="F489" s="35" t="s">
        <v>920</v>
      </c>
      <c r="G489" s="41"/>
      <c r="H489" s="37">
        <v>135</v>
      </c>
      <c r="I489" s="37">
        <f t="shared" si="41"/>
        <v>0</v>
      </c>
      <c r="J489" s="42"/>
    </row>
    <row r="490" spans="1:10" s="38" customFormat="1" ht="16" customHeight="1" x14ac:dyDescent="0.2">
      <c r="A490" s="33" t="s">
        <v>921</v>
      </c>
      <c r="B490" s="33"/>
      <c r="C490" s="33"/>
      <c r="D490" s="34" t="s">
        <v>33</v>
      </c>
      <c r="E490" s="34"/>
      <c r="F490" s="35" t="s">
        <v>922</v>
      </c>
      <c r="G490" s="41"/>
      <c r="H490" s="37">
        <v>107.45</v>
      </c>
      <c r="I490" s="37">
        <f t="shared" si="41"/>
        <v>0</v>
      </c>
    </row>
    <row r="491" spans="1:10" s="38" customFormat="1" ht="16" customHeight="1" x14ac:dyDescent="0.2">
      <c r="A491" s="33" t="s">
        <v>923</v>
      </c>
      <c r="B491" s="33"/>
      <c r="C491" s="33"/>
      <c r="D491" s="34" t="s">
        <v>33</v>
      </c>
      <c r="E491" s="34"/>
      <c r="F491" s="35" t="s">
        <v>924</v>
      </c>
      <c r="G491" s="41"/>
      <c r="H491" s="37">
        <v>142.94999999999999</v>
      </c>
      <c r="I491" s="37">
        <f t="shared" si="41"/>
        <v>0</v>
      </c>
    </row>
  </sheetData>
  <sheetProtection algorithmName="SHA-512" hashValue="u9PkyjsZ+tiFN/qhRSKxOwMJc+Mn287gujG/VdbKOAUwn1/c63jJgn6/z1Q3bgguzlPJ68ky4c0axEn+JCuK5A==" saltValue="9BE4PncjjTqylOOmh54+Hg==" spinCount="100000" sheet="1" objects="1" scenarios="1" selectLockedCells="1"/>
  <mergeCells count="927">
    <mergeCell ref="A488:I488"/>
    <mergeCell ref="A489:C489"/>
    <mergeCell ref="D489:E489"/>
    <mergeCell ref="A490:C490"/>
    <mergeCell ref="D490:E490"/>
    <mergeCell ref="A491:C491"/>
    <mergeCell ref="D491:E491"/>
    <mergeCell ref="A485:C485"/>
    <mergeCell ref="D485:E485"/>
    <mergeCell ref="A486:C486"/>
    <mergeCell ref="D486:E486"/>
    <mergeCell ref="A487:C487"/>
    <mergeCell ref="D487:E487"/>
    <mergeCell ref="A481:C481"/>
    <mergeCell ref="D481:E481"/>
    <mergeCell ref="A482:C482"/>
    <mergeCell ref="D482:E482"/>
    <mergeCell ref="A483:I483"/>
    <mergeCell ref="A484:C484"/>
    <mergeCell ref="D484:E484"/>
    <mergeCell ref="A478:C478"/>
    <mergeCell ref="D478:E478"/>
    <mergeCell ref="A479:C479"/>
    <mergeCell ref="D479:E479"/>
    <mergeCell ref="A480:C480"/>
    <mergeCell ref="D480:E480"/>
    <mergeCell ref="A475:C475"/>
    <mergeCell ref="D475:E475"/>
    <mergeCell ref="A476:C476"/>
    <mergeCell ref="D476:E476"/>
    <mergeCell ref="A477:C477"/>
    <mergeCell ref="D477:E477"/>
    <mergeCell ref="A472:C472"/>
    <mergeCell ref="D472:E472"/>
    <mergeCell ref="A473:C473"/>
    <mergeCell ref="D473:E473"/>
    <mergeCell ref="A474:C474"/>
    <mergeCell ref="D474:E474"/>
    <mergeCell ref="A469:C469"/>
    <mergeCell ref="D469:E469"/>
    <mergeCell ref="A470:C470"/>
    <mergeCell ref="D470:E470"/>
    <mergeCell ref="A471:C471"/>
    <mergeCell ref="D471:E471"/>
    <mergeCell ref="A466:C466"/>
    <mergeCell ref="D466:E466"/>
    <mergeCell ref="A467:C467"/>
    <mergeCell ref="D467:E467"/>
    <mergeCell ref="A468:C468"/>
    <mergeCell ref="D468:E468"/>
    <mergeCell ref="A463:C463"/>
    <mergeCell ref="D463:E463"/>
    <mergeCell ref="A464:C464"/>
    <mergeCell ref="D464:E464"/>
    <mergeCell ref="A465:C465"/>
    <mergeCell ref="D465:E465"/>
    <mergeCell ref="A460:C460"/>
    <mergeCell ref="D460:E460"/>
    <mergeCell ref="A461:C461"/>
    <mergeCell ref="D461:E461"/>
    <mergeCell ref="A462:C462"/>
    <mergeCell ref="D462:E462"/>
    <mergeCell ref="A457:C457"/>
    <mergeCell ref="D457:E457"/>
    <mergeCell ref="A458:C458"/>
    <mergeCell ref="D458:E458"/>
    <mergeCell ref="A459:C459"/>
    <mergeCell ref="D459:E459"/>
    <mergeCell ref="A454:C454"/>
    <mergeCell ref="D454:E454"/>
    <mergeCell ref="A455:C455"/>
    <mergeCell ref="D455:E455"/>
    <mergeCell ref="A456:C456"/>
    <mergeCell ref="D456:E456"/>
    <mergeCell ref="A451:C451"/>
    <mergeCell ref="D451:E451"/>
    <mergeCell ref="A452:C452"/>
    <mergeCell ref="D452:E452"/>
    <mergeCell ref="A453:C453"/>
    <mergeCell ref="D453:E453"/>
    <mergeCell ref="A448:C448"/>
    <mergeCell ref="D448:E448"/>
    <mergeCell ref="A449:C449"/>
    <mergeCell ref="D449:E449"/>
    <mergeCell ref="A450:C450"/>
    <mergeCell ref="D450:E450"/>
    <mergeCell ref="A445:C445"/>
    <mergeCell ref="D445:E445"/>
    <mergeCell ref="A446:C446"/>
    <mergeCell ref="D446:E446"/>
    <mergeCell ref="A447:C447"/>
    <mergeCell ref="D447:E447"/>
    <mergeCell ref="A441:C441"/>
    <mergeCell ref="D441:E441"/>
    <mergeCell ref="A442:I442"/>
    <mergeCell ref="A443:C443"/>
    <mergeCell ref="D443:E443"/>
    <mergeCell ref="A444:C444"/>
    <mergeCell ref="D444:E444"/>
    <mergeCell ref="A438:C438"/>
    <mergeCell ref="D438:E438"/>
    <mergeCell ref="A439:C439"/>
    <mergeCell ref="D439:E439"/>
    <mergeCell ref="A440:C440"/>
    <mergeCell ref="D440:E440"/>
    <mergeCell ref="A435:C435"/>
    <mergeCell ref="D435:E435"/>
    <mergeCell ref="A436:C436"/>
    <mergeCell ref="D436:E436"/>
    <mergeCell ref="A437:C437"/>
    <mergeCell ref="D437:E437"/>
    <mergeCell ref="A431:C431"/>
    <mergeCell ref="D431:E431"/>
    <mergeCell ref="A432:I432"/>
    <mergeCell ref="A433:C433"/>
    <mergeCell ref="D433:E433"/>
    <mergeCell ref="A434:C434"/>
    <mergeCell ref="D434:E434"/>
    <mergeCell ref="A427:C427"/>
    <mergeCell ref="D427:E427"/>
    <mergeCell ref="A428:I428"/>
    <mergeCell ref="A429:C429"/>
    <mergeCell ref="D429:E429"/>
    <mergeCell ref="A430:C430"/>
    <mergeCell ref="D430:E430"/>
    <mergeCell ref="A424:C424"/>
    <mergeCell ref="D424:E424"/>
    <mergeCell ref="A425:C425"/>
    <mergeCell ref="D425:E425"/>
    <mergeCell ref="A426:C426"/>
    <mergeCell ref="D426:E426"/>
    <mergeCell ref="A420:C420"/>
    <mergeCell ref="D420:E420"/>
    <mergeCell ref="A421:C421"/>
    <mergeCell ref="D421:E421"/>
    <mergeCell ref="A422:I422"/>
    <mergeCell ref="A423:C423"/>
    <mergeCell ref="D423:E423"/>
    <mergeCell ref="A416:C416"/>
    <mergeCell ref="D416:E416"/>
    <mergeCell ref="A417:I417"/>
    <mergeCell ref="A418:C418"/>
    <mergeCell ref="D418:E418"/>
    <mergeCell ref="A419:C419"/>
    <mergeCell ref="D419:E419"/>
    <mergeCell ref="A413:C413"/>
    <mergeCell ref="D413:E413"/>
    <mergeCell ref="A414:C414"/>
    <mergeCell ref="D414:E414"/>
    <mergeCell ref="A415:C415"/>
    <mergeCell ref="D415:E415"/>
    <mergeCell ref="A409:I409"/>
    <mergeCell ref="A410:C410"/>
    <mergeCell ref="D410:E410"/>
    <mergeCell ref="A411:C411"/>
    <mergeCell ref="D411:E411"/>
    <mergeCell ref="A412:I412"/>
    <mergeCell ref="A406:C406"/>
    <mergeCell ref="D406:E406"/>
    <mergeCell ref="A407:C407"/>
    <mergeCell ref="D407:E407"/>
    <mergeCell ref="A408:C408"/>
    <mergeCell ref="D408:E408"/>
    <mergeCell ref="A403:C403"/>
    <mergeCell ref="D403:E403"/>
    <mergeCell ref="A404:C404"/>
    <mergeCell ref="D404:E404"/>
    <mergeCell ref="A405:C405"/>
    <mergeCell ref="D405:E405"/>
    <mergeCell ref="A400:C400"/>
    <mergeCell ref="D400:E400"/>
    <mergeCell ref="A401:C401"/>
    <mergeCell ref="D401:E401"/>
    <mergeCell ref="A402:C402"/>
    <mergeCell ref="D402:E402"/>
    <mergeCell ref="A397:C397"/>
    <mergeCell ref="D397:E397"/>
    <mergeCell ref="A398:C398"/>
    <mergeCell ref="D398:E398"/>
    <mergeCell ref="A399:C399"/>
    <mergeCell ref="D399:E399"/>
    <mergeCell ref="A394:C394"/>
    <mergeCell ref="D394:E394"/>
    <mergeCell ref="A395:C395"/>
    <mergeCell ref="D395:E395"/>
    <mergeCell ref="A396:C396"/>
    <mergeCell ref="D396:E396"/>
    <mergeCell ref="A391:C391"/>
    <mergeCell ref="D391:E391"/>
    <mergeCell ref="A392:C392"/>
    <mergeCell ref="D392:E392"/>
    <mergeCell ref="A393:C393"/>
    <mergeCell ref="D393:E393"/>
    <mergeCell ref="A388:C388"/>
    <mergeCell ref="D388:E388"/>
    <mergeCell ref="A389:C389"/>
    <mergeCell ref="D389:E389"/>
    <mergeCell ref="A390:C390"/>
    <mergeCell ref="D390:E390"/>
    <mergeCell ref="A385:C385"/>
    <mergeCell ref="D385:E385"/>
    <mergeCell ref="A386:C386"/>
    <mergeCell ref="D386:E386"/>
    <mergeCell ref="A387:C387"/>
    <mergeCell ref="D387:E387"/>
    <mergeCell ref="A382:C382"/>
    <mergeCell ref="D382:E382"/>
    <mergeCell ref="A383:C383"/>
    <mergeCell ref="D383:E383"/>
    <mergeCell ref="A384:C384"/>
    <mergeCell ref="D384:E384"/>
    <mergeCell ref="A379:C379"/>
    <mergeCell ref="D379:E379"/>
    <mergeCell ref="A380:C380"/>
    <mergeCell ref="D380:E380"/>
    <mergeCell ref="A381:C381"/>
    <mergeCell ref="D381:E381"/>
    <mergeCell ref="A376:C376"/>
    <mergeCell ref="D376:E376"/>
    <mergeCell ref="A377:C377"/>
    <mergeCell ref="D377:E377"/>
    <mergeCell ref="A378:C378"/>
    <mergeCell ref="D378:E378"/>
    <mergeCell ref="A373:C373"/>
    <mergeCell ref="D373:E373"/>
    <mergeCell ref="A374:C374"/>
    <mergeCell ref="D374:E374"/>
    <mergeCell ref="A375:C375"/>
    <mergeCell ref="D375:E375"/>
    <mergeCell ref="A370:C370"/>
    <mergeCell ref="D370:E370"/>
    <mergeCell ref="A371:C371"/>
    <mergeCell ref="D371:E371"/>
    <mergeCell ref="A372:C372"/>
    <mergeCell ref="D372:E372"/>
    <mergeCell ref="A367:C367"/>
    <mergeCell ref="D367:E367"/>
    <mergeCell ref="A368:C368"/>
    <mergeCell ref="D368:E368"/>
    <mergeCell ref="A369:C369"/>
    <mergeCell ref="D369:E369"/>
    <mergeCell ref="A363:C363"/>
    <mergeCell ref="D363:E363"/>
    <mergeCell ref="A364:I364"/>
    <mergeCell ref="A365:C365"/>
    <mergeCell ref="D365:E365"/>
    <mergeCell ref="A366:C366"/>
    <mergeCell ref="D366:E366"/>
    <mergeCell ref="A360:C360"/>
    <mergeCell ref="D360:E360"/>
    <mergeCell ref="A361:C361"/>
    <mergeCell ref="D361:E361"/>
    <mergeCell ref="A362:C362"/>
    <mergeCell ref="D362:E362"/>
    <mergeCell ref="A357:C357"/>
    <mergeCell ref="D357:E357"/>
    <mergeCell ref="A358:C358"/>
    <mergeCell ref="D358:E358"/>
    <mergeCell ref="A359:C359"/>
    <mergeCell ref="D359:E359"/>
    <mergeCell ref="A353:C353"/>
    <mergeCell ref="D353:E353"/>
    <mergeCell ref="A354:I354"/>
    <mergeCell ref="A355:C355"/>
    <mergeCell ref="D355:E355"/>
    <mergeCell ref="A356:C356"/>
    <mergeCell ref="D356:E356"/>
    <mergeCell ref="A350:C350"/>
    <mergeCell ref="D350:E350"/>
    <mergeCell ref="A351:C351"/>
    <mergeCell ref="D351:E351"/>
    <mergeCell ref="A352:C352"/>
    <mergeCell ref="D352:E352"/>
    <mergeCell ref="A346:I346"/>
    <mergeCell ref="A347:C347"/>
    <mergeCell ref="D347:E347"/>
    <mergeCell ref="A348:C348"/>
    <mergeCell ref="D348:E348"/>
    <mergeCell ref="A349:I349"/>
    <mergeCell ref="A343:C343"/>
    <mergeCell ref="D343:E343"/>
    <mergeCell ref="A344:C344"/>
    <mergeCell ref="D344:E344"/>
    <mergeCell ref="A345:C345"/>
    <mergeCell ref="D345:E345"/>
    <mergeCell ref="A340:C340"/>
    <mergeCell ref="D340:E340"/>
    <mergeCell ref="A341:C341"/>
    <mergeCell ref="D341:E341"/>
    <mergeCell ref="A342:C342"/>
    <mergeCell ref="D342:E342"/>
    <mergeCell ref="A336:C336"/>
    <mergeCell ref="D336:E336"/>
    <mergeCell ref="A337:C337"/>
    <mergeCell ref="D337:E337"/>
    <mergeCell ref="A338:I338"/>
    <mergeCell ref="A339:C339"/>
    <mergeCell ref="D339:E339"/>
    <mergeCell ref="A333:C333"/>
    <mergeCell ref="D333:E333"/>
    <mergeCell ref="A334:C334"/>
    <mergeCell ref="D334:E334"/>
    <mergeCell ref="A335:C335"/>
    <mergeCell ref="D335:E335"/>
    <mergeCell ref="A329:C329"/>
    <mergeCell ref="D329:E329"/>
    <mergeCell ref="A330:C330"/>
    <mergeCell ref="D330:E330"/>
    <mergeCell ref="A331:I331"/>
    <mergeCell ref="A332:C332"/>
    <mergeCell ref="D332:E332"/>
    <mergeCell ref="A326:C326"/>
    <mergeCell ref="D326:E326"/>
    <mergeCell ref="A327:C327"/>
    <mergeCell ref="D327:E327"/>
    <mergeCell ref="A328:C328"/>
    <mergeCell ref="D328:E328"/>
    <mergeCell ref="A323:C323"/>
    <mergeCell ref="D323:E323"/>
    <mergeCell ref="A324:C324"/>
    <mergeCell ref="D324:E324"/>
    <mergeCell ref="A325:C325"/>
    <mergeCell ref="D325:E325"/>
    <mergeCell ref="A320:C320"/>
    <mergeCell ref="D320:E320"/>
    <mergeCell ref="A321:C321"/>
    <mergeCell ref="D321:E321"/>
    <mergeCell ref="A322:C322"/>
    <mergeCell ref="D322:E322"/>
    <mergeCell ref="A317:C317"/>
    <mergeCell ref="D317:E317"/>
    <mergeCell ref="A318:C318"/>
    <mergeCell ref="D318:E318"/>
    <mergeCell ref="A319:C319"/>
    <mergeCell ref="D319:E319"/>
    <mergeCell ref="A314:C314"/>
    <mergeCell ref="D314:E314"/>
    <mergeCell ref="A315:C315"/>
    <mergeCell ref="D315:E315"/>
    <mergeCell ref="A316:C316"/>
    <mergeCell ref="D316:E316"/>
    <mergeCell ref="A311:C311"/>
    <mergeCell ref="D311:E311"/>
    <mergeCell ref="A312:C312"/>
    <mergeCell ref="D312:E312"/>
    <mergeCell ref="A313:C313"/>
    <mergeCell ref="D313:E313"/>
    <mergeCell ref="A308:C308"/>
    <mergeCell ref="D308:E308"/>
    <mergeCell ref="A309:C309"/>
    <mergeCell ref="D309:E309"/>
    <mergeCell ref="A310:C310"/>
    <mergeCell ref="D310:E310"/>
    <mergeCell ref="A304:I304"/>
    <mergeCell ref="A305:C305"/>
    <mergeCell ref="D305:E305"/>
    <mergeCell ref="A306:C306"/>
    <mergeCell ref="D306:E306"/>
    <mergeCell ref="A307:C307"/>
    <mergeCell ref="D307:E307"/>
    <mergeCell ref="A301:C301"/>
    <mergeCell ref="D301:E301"/>
    <mergeCell ref="A302:C302"/>
    <mergeCell ref="D302:E302"/>
    <mergeCell ref="A303:C303"/>
    <mergeCell ref="D303:E303"/>
    <mergeCell ref="A298:C298"/>
    <mergeCell ref="D298:E298"/>
    <mergeCell ref="A299:C299"/>
    <mergeCell ref="D299:E299"/>
    <mergeCell ref="A300:C300"/>
    <mergeCell ref="D300:E300"/>
    <mergeCell ref="A295:C295"/>
    <mergeCell ref="D295:E295"/>
    <mergeCell ref="A296:C296"/>
    <mergeCell ref="D296:E296"/>
    <mergeCell ref="A297:C297"/>
    <mergeCell ref="D297:E297"/>
    <mergeCell ref="A292:C292"/>
    <mergeCell ref="D292:E292"/>
    <mergeCell ref="A293:C293"/>
    <mergeCell ref="D293:E293"/>
    <mergeCell ref="A294:C294"/>
    <mergeCell ref="D294:E294"/>
    <mergeCell ref="A289:C289"/>
    <mergeCell ref="D289:E289"/>
    <mergeCell ref="A290:C290"/>
    <mergeCell ref="D290:E290"/>
    <mergeCell ref="A291:C291"/>
    <mergeCell ref="D291:E291"/>
    <mergeCell ref="A286:C286"/>
    <mergeCell ref="D286:E286"/>
    <mergeCell ref="A287:C287"/>
    <mergeCell ref="D287:E287"/>
    <mergeCell ref="A288:C288"/>
    <mergeCell ref="D288:E288"/>
    <mergeCell ref="A282:C282"/>
    <mergeCell ref="D282:E282"/>
    <mergeCell ref="A283:C283"/>
    <mergeCell ref="D283:E283"/>
    <mergeCell ref="A284:I284"/>
    <mergeCell ref="A285:C285"/>
    <mergeCell ref="D285:E285"/>
    <mergeCell ref="A279:C279"/>
    <mergeCell ref="D279:E279"/>
    <mergeCell ref="A280:C280"/>
    <mergeCell ref="D280:E280"/>
    <mergeCell ref="A281:C281"/>
    <mergeCell ref="D281:E281"/>
    <mergeCell ref="A276:C276"/>
    <mergeCell ref="D276:E276"/>
    <mergeCell ref="A277:C277"/>
    <mergeCell ref="D277:E277"/>
    <mergeCell ref="A278:C278"/>
    <mergeCell ref="D278:E278"/>
    <mergeCell ref="A273:C273"/>
    <mergeCell ref="D273:E273"/>
    <mergeCell ref="A274:C274"/>
    <mergeCell ref="D274:E274"/>
    <mergeCell ref="A275:C275"/>
    <mergeCell ref="D275:E275"/>
    <mergeCell ref="A270:C270"/>
    <mergeCell ref="D270:E270"/>
    <mergeCell ref="A271:C271"/>
    <mergeCell ref="D271:E271"/>
    <mergeCell ref="A272:C272"/>
    <mergeCell ref="D272:E272"/>
    <mergeCell ref="A267:C267"/>
    <mergeCell ref="D267:E267"/>
    <mergeCell ref="A268:C268"/>
    <mergeCell ref="D268:E268"/>
    <mergeCell ref="A269:C269"/>
    <mergeCell ref="D269:E269"/>
    <mergeCell ref="A264:C264"/>
    <mergeCell ref="D264:E264"/>
    <mergeCell ref="A265:C265"/>
    <mergeCell ref="D265:E265"/>
    <mergeCell ref="A266:C266"/>
    <mergeCell ref="D266:E266"/>
    <mergeCell ref="A261:C261"/>
    <mergeCell ref="D261:E261"/>
    <mergeCell ref="A262:C262"/>
    <mergeCell ref="D262:E262"/>
    <mergeCell ref="A263:C263"/>
    <mergeCell ref="D263:E263"/>
    <mergeCell ref="A258:C258"/>
    <mergeCell ref="D258:E258"/>
    <mergeCell ref="A259:C259"/>
    <mergeCell ref="D259:E259"/>
    <mergeCell ref="A260:C260"/>
    <mergeCell ref="D260:E260"/>
    <mergeCell ref="A254:C254"/>
    <mergeCell ref="D254:E254"/>
    <mergeCell ref="A255:I255"/>
    <mergeCell ref="A256:C256"/>
    <mergeCell ref="D256:E256"/>
    <mergeCell ref="A257:C257"/>
    <mergeCell ref="D257:E257"/>
    <mergeCell ref="A251:C251"/>
    <mergeCell ref="D251:E251"/>
    <mergeCell ref="A252:C252"/>
    <mergeCell ref="D252:E252"/>
    <mergeCell ref="A253:C253"/>
    <mergeCell ref="D253:E253"/>
    <mergeCell ref="A248:C248"/>
    <mergeCell ref="D248:E248"/>
    <mergeCell ref="A249:C249"/>
    <mergeCell ref="D249:E249"/>
    <mergeCell ref="A250:C250"/>
    <mergeCell ref="D250:E250"/>
    <mergeCell ref="A245:C245"/>
    <mergeCell ref="D245:E245"/>
    <mergeCell ref="A246:C246"/>
    <mergeCell ref="D246:E246"/>
    <mergeCell ref="A247:C247"/>
    <mergeCell ref="D247:E247"/>
    <mergeCell ref="A242:C242"/>
    <mergeCell ref="D242:E242"/>
    <mergeCell ref="A243:C243"/>
    <mergeCell ref="D243:E243"/>
    <mergeCell ref="A244:C244"/>
    <mergeCell ref="D244:E244"/>
    <mergeCell ref="A238:I238"/>
    <mergeCell ref="A239:C239"/>
    <mergeCell ref="D239:E239"/>
    <mergeCell ref="A240:C240"/>
    <mergeCell ref="D240:E240"/>
    <mergeCell ref="A241:C241"/>
    <mergeCell ref="D241:E241"/>
    <mergeCell ref="A235:C235"/>
    <mergeCell ref="D235:E235"/>
    <mergeCell ref="A236:C236"/>
    <mergeCell ref="D236:E236"/>
    <mergeCell ref="A237:C237"/>
    <mergeCell ref="D237:E237"/>
    <mergeCell ref="A232:C232"/>
    <mergeCell ref="D232:E232"/>
    <mergeCell ref="A233:C233"/>
    <mergeCell ref="D233:E233"/>
    <mergeCell ref="A234:C234"/>
    <mergeCell ref="D234:E234"/>
    <mergeCell ref="A229:C229"/>
    <mergeCell ref="D229:E229"/>
    <mergeCell ref="A230:C230"/>
    <mergeCell ref="D230:E230"/>
    <mergeCell ref="A231:C231"/>
    <mergeCell ref="D231:E231"/>
    <mergeCell ref="A226:C226"/>
    <mergeCell ref="D226:E226"/>
    <mergeCell ref="A227:C227"/>
    <mergeCell ref="D227:E227"/>
    <mergeCell ref="A228:C228"/>
    <mergeCell ref="D228:E228"/>
    <mergeCell ref="A222:C222"/>
    <mergeCell ref="D222:E222"/>
    <mergeCell ref="A223:I223"/>
    <mergeCell ref="A224:C224"/>
    <mergeCell ref="D224:E224"/>
    <mergeCell ref="A225:C225"/>
    <mergeCell ref="D225:E225"/>
    <mergeCell ref="A219:C219"/>
    <mergeCell ref="D219:E219"/>
    <mergeCell ref="A220:C220"/>
    <mergeCell ref="D220:E220"/>
    <mergeCell ref="A221:C221"/>
    <mergeCell ref="D221:E221"/>
    <mergeCell ref="A215:C215"/>
    <mergeCell ref="D215:E215"/>
    <mergeCell ref="A216:I216"/>
    <mergeCell ref="A217:C217"/>
    <mergeCell ref="D217:E217"/>
    <mergeCell ref="A218:C218"/>
    <mergeCell ref="D218:E218"/>
    <mergeCell ref="A212:C212"/>
    <mergeCell ref="D212:E212"/>
    <mergeCell ref="A213:C213"/>
    <mergeCell ref="D213:E213"/>
    <mergeCell ref="A214:C214"/>
    <mergeCell ref="D214:E214"/>
    <mergeCell ref="A209:C209"/>
    <mergeCell ref="D209:E209"/>
    <mergeCell ref="A210:C210"/>
    <mergeCell ref="D210:E210"/>
    <mergeCell ref="A211:C211"/>
    <mergeCell ref="D211:E211"/>
    <mergeCell ref="A206:C206"/>
    <mergeCell ref="D206:E206"/>
    <mergeCell ref="A207:C207"/>
    <mergeCell ref="D207:E207"/>
    <mergeCell ref="A208:C208"/>
    <mergeCell ref="D208:E208"/>
    <mergeCell ref="A203:C203"/>
    <mergeCell ref="D203:E203"/>
    <mergeCell ref="A204:C204"/>
    <mergeCell ref="D204:E204"/>
    <mergeCell ref="A205:C205"/>
    <mergeCell ref="D205:E205"/>
    <mergeCell ref="A199:I199"/>
    <mergeCell ref="A200:C200"/>
    <mergeCell ref="D200:E200"/>
    <mergeCell ref="A201:C201"/>
    <mergeCell ref="D201:E201"/>
    <mergeCell ref="A202:C202"/>
    <mergeCell ref="D202:E202"/>
    <mergeCell ref="A195:I195"/>
    <mergeCell ref="A196:C196"/>
    <mergeCell ref="D196:E196"/>
    <mergeCell ref="A197:C197"/>
    <mergeCell ref="D197:E197"/>
    <mergeCell ref="A198:C198"/>
    <mergeCell ref="D198:E198"/>
    <mergeCell ref="A192:C192"/>
    <mergeCell ref="D192:E192"/>
    <mergeCell ref="A193:C193"/>
    <mergeCell ref="D193:E193"/>
    <mergeCell ref="A194:C194"/>
    <mergeCell ref="D194:E194"/>
    <mergeCell ref="A188:C188"/>
    <mergeCell ref="D188:E188"/>
    <mergeCell ref="A189:C189"/>
    <mergeCell ref="D189:E189"/>
    <mergeCell ref="A190:I190"/>
    <mergeCell ref="A191:C191"/>
    <mergeCell ref="D191:E191"/>
    <mergeCell ref="A184:I184"/>
    <mergeCell ref="A185:C185"/>
    <mergeCell ref="D185:E185"/>
    <mergeCell ref="A186:C186"/>
    <mergeCell ref="D186:E186"/>
    <mergeCell ref="A187:C187"/>
    <mergeCell ref="D187:E187"/>
    <mergeCell ref="A181:C181"/>
    <mergeCell ref="D181:E181"/>
    <mergeCell ref="A182:C182"/>
    <mergeCell ref="D182:E182"/>
    <mergeCell ref="A183:C183"/>
    <mergeCell ref="D183:E183"/>
    <mergeCell ref="A178:C178"/>
    <mergeCell ref="D178:E178"/>
    <mergeCell ref="A179:C179"/>
    <mergeCell ref="D179:E179"/>
    <mergeCell ref="A180:C180"/>
    <mergeCell ref="D180:E180"/>
    <mergeCell ref="A174:I174"/>
    <mergeCell ref="A175:C175"/>
    <mergeCell ref="D175:E175"/>
    <mergeCell ref="A176:C176"/>
    <mergeCell ref="D176:E176"/>
    <mergeCell ref="A177:C177"/>
    <mergeCell ref="D177:E177"/>
    <mergeCell ref="A170:I170"/>
    <mergeCell ref="A171:C171"/>
    <mergeCell ref="D171:E171"/>
    <mergeCell ref="A172:C172"/>
    <mergeCell ref="D172:E172"/>
    <mergeCell ref="A173:C173"/>
    <mergeCell ref="D173:E173"/>
    <mergeCell ref="A167:C167"/>
    <mergeCell ref="D167:E167"/>
    <mergeCell ref="A168:C168"/>
    <mergeCell ref="D168:E168"/>
    <mergeCell ref="A169:C169"/>
    <mergeCell ref="D169:E169"/>
    <mergeCell ref="A164:C164"/>
    <mergeCell ref="D164:E164"/>
    <mergeCell ref="A165:C165"/>
    <mergeCell ref="D165:E165"/>
    <mergeCell ref="A166:C166"/>
    <mergeCell ref="D166:E166"/>
    <mergeCell ref="A161:C161"/>
    <mergeCell ref="D161:E161"/>
    <mergeCell ref="A162:C162"/>
    <mergeCell ref="D162:E162"/>
    <mergeCell ref="A163:C163"/>
    <mergeCell ref="D163:E163"/>
    <mergeCell ref="A158:C158"/>
    <mergeCell ref="D158:E158"/>
    <mergeCell ref="A159:C159"/>
    <mergeCell ref="D159:E159"/>
    <mergeCell ref="A160:C160"/>
    <mergeCell ref="D160:E160"/>
    <mergeCell ref="A155:C155"/>
    <mergeCell ref="D155:E155"/>
    <mergeCell ref="A156:C156"/>
    <mergeCell ref="D156:E156"/>
    <mergeCell ref="A157:C157"/>
    <mergeCell ref="D157:E157"/>
    <mergeCell ref="A151:C151"/>
    <mergeCell ref="D151:E151"/>
    <mergeCell ref="A152:I152"/>
    <mergeCell ref="A153:C153"/>
    <mergeCell ref="D153:E153"/>
    <mergeCell ref="A154:C154"/>
    <mergeCell ref="D154:E154"/>
    <mergeCell ref="A148:C148"/>
    <mergeCell ref="D148:E148"/>
    <mergeCell ref="A149:C149"/>
    <mergeCell ref="D149:E149"/>
    <mergeCell ref="A150:C150"/>
    <mergeCell ref="D150:E150"/>
    <mergeCell ref="A144:C144"/>
    <mergeCell ref="D144:E144"/>
    <mergeCell ref="A145:I145"/>
    <mergeCell ref="A146:C146"/>
    <mergeCell ref="D146:E146"/>
    <mergeCell ref="A147:C147"/>
    <mergeCell ref="D147:E147"/>
    <mergeCell ref="A141:C141"/>
    <mergeCell ref="D141:E141"/>
    <mergeCell ref="A142:C142"/>
    <mergeCell ref="D142:E142"/>
    <mergeCell ref="A143:C143"/>
    <mergeCell ref="D143:E143"/>
    <mergeCell ref="A138:C138"/>
    <mergeCell ref="D138:E138"/>
    <mergeCell ref="A139:C139"/>
    <mergeCell ref="D139:E139"/>
    <mergeCell ref="A140:C140"/>
    <mergeCell ref="D140:E140"/>
    <mergeCell ref="A135:C135"/>
    <mergeCell ref="D135:E135"/>
    <mergeCell ref="A136:C136"/>
    <mergeCell ref="D136:E136"/>
    <mergeCell ref="A137:C137"/>
    <mergeCell ref="D137:E137"/>
    <mergeCell ref="A132:C132"/>
    <mergeCell ref="D132:E132"/>
    <mergeCell ref="A133:C133"/>
    <mergeCell ref="D133:E133"/>
    <mergeCell ref="A134:C134"/>
    <mergeCell ref="D134:E134"/>
    <mergeCell ref="A129:C129"/>
    <mergeCell ref="D129:E129"/>
    <mergeCell ref="A130:C130"/>
    <mergeCell ref="D130:E130"/>
    <mergeCell ref="A131:C131"/>
    <mergeCell ref="D131:E131"/>
    <mergeCell ref="A126:C126"/>
    <mergeCell ref="D126:E126"/>
    <mergeCell ref="A127:C127"/>
    <mergeCell ref="D127:E127"/>
    <mergeCell ref="A128:C128"/>
    <mergeCell ref="D128:E128"/>
    <mergeCell ref="A123:C123"/>
    <mergeCell ref="D123:E123"/>
    <mergeCell ref="A124:C124"/>
    <mergeCell ref="D124:E124"/>
    <mergeCell ref="A125:C125"/>
    <mergeCell ref="D125:E125"/>
    <mergeCell ref="A119:I119"/>
    <mergeCell ref="A120:C120"/>
    <mergeCell ref="D120:E120"/>
    <mergeCell ref="A121:C121"/>
    <mergeCell ref="D121:E121"/>
    <mergeCell ref="A122:C122"/>
    <mergeCell ref="D122:E122"/>
    <mergeCell ref="A116:C116"/>
    <mergeCell ref="D116:E116"/>
    <mergeCell ref="A117:C117"/>
    <mergeCell ref="D117:E117"/>
    <mergeCell ref="A118:C118"/>
    <mergeCell ref="D118:E118"/>
    <mergeCell ref="A113:C113"/>
    <mergeCell ref="D113:E113"/>
    <mergeCell ref="A114:C114"/>
    <mergeCell ref="D114:E114"/>
    <mergeCell ref="A115:C115"/>
    <mergeCell ref="D115:E115"/>
    <mergeCell ref="A109:C109"/>
    <mergeCell ref="D109:E109"/>
    <mergeCell ref="A110:I110"/>
    <mergeCell ref="A111:C111"/>
    <mergeCell ref="D111:E111"/>
    <mergeCell ref="A112:C112"/>
    <mergeCell ref="D112:E112"/>
    <mergeCell ref="A106:C106"/>
    <mergeCell ref="D106:E106"/>
    <mergeCell ref="A107:C107"/>
    <mergeCell ref="D107:E107"/>
    <mergeCell ref="A108:C108"/>
    <mergeCell ref="D108:E108"/>
    <mergeCell ref="A102:I102"/>
    <mergeCell ref="A103:C103"/>
    <mergeCell ref="D103:E103"/>
    <mergeCell ref="A104:C104"/>
    <mergeCell ref="D104:E104"/>
    <mergeCell ref="A105:C105"/>
    <mergeCell ref="D105:E105"/>
    <mergeCell ref="A99:C99"/>
    <mergeCell ref="D99:E99"/>
    <mergeCell ref="A100:C100"/>
    <mergeCell ref="D100:E100"/>
    <mergeCell ref="A101:C101"/>
    <mergeCell ref="D101:E101"/>
    <mergeCell ref="A96:C96"/>
    <mergeCell ref="D96:E96"/>
    <mergeCell ref="A97:C97"/>
    <mergeCell ref="D97:E97"/>
    <mergeCell ref="A98:C98"/>
    <mergeCell ref="D98:E98"/>
    <mergeCell ref="A92:C92"/>
    <mergeCell ref="D92:E92"/>
    <mergeCell ref="A93:C93"/>
    <mergeCell ref="D93:E93"/>
    <mergeCell ref="A94:I94"/>
    <mergeCell ref="A95:C95"/>
    <mergeCell ref="D95:E95"/>
    <mergeCell ref="A89:C89"/>
    <mergeCell ref="D89:E89"/>
    <mergeCell ref="A90:C90"/>
    <mergeCell ref="D90:E90"/>
    <mergeCell ref="A91:C91"/>
    <mergeCell ref="D91:E91"/>
    <mergeCell ref="A85:I85"/>
    <mergeCell ref="A86:C86"/>
    <mergeCell ref="D86:E86"/>
    <mergeCell ref="A87:C87"/>
    <mergeCell ref="D87:E87"/>
    <mergeCell ref="A88:C88"/>
    <mergeCell ref="D88:E88"/>
    <mergeCell ref="A82:C82"/>
    <mergeCell ref="D82:E82"/>
    <mergeCell ref="A83:C83"/>
    <mergeCell ref="D83:E83"/>
    <mergeCell ref="A84:C84"/>
    <mergeCell ref="D84:E84"/>
    <mergeCell ref="A79:C79"/>
    <mergeCell ref="D79:E79"/>
    <mergeCell ref="A80:C80"/>
    <mergeCell ref="D80:E80"/>
    <mergeCell ref="A81:C81"/>
    <mergeCell ref="D81:E81"/>
    <mergeCell ref="A76:C76"/>
    <mergeCell ref="D76:E76"/>
    <mergeCell ref="A77:C77"/>
    <mergeCell ref="D77:E77"/>
    <mergeCell ref="A78:C78"/>
    <mergeCell ref="D78:E78"/>
    <mergeCell ref="A73:C73"/>
    <mergeCell ref="D73:E73"/>
    <mergeCell ref="A74:C74"/>
    <mergeCell ref="D74:E74"/>
    <mergeCell ref="A75:C75"/>
    <mergeCell ref="D75:E75"/>
    <mergeCell ref="A70:C70"/>
    <mergeCell ref="D70:E70"/>
    <mergeCell ref="A71:C71"/>
    <mergeCell ref="D71:E71"/>
    <mergeCell ref="A72:C72"/>
    <mergeCell ref="D72:E72"/>
    <mergeCell ref="A67:C67"/>
    <mergeCell ref="D67:E67"/>
    <mergeCell ref="A68:C68"/>
    <mergeCell ref="D68:E68"/>
    <mergeCell ref="A69:C69"/>
    <mergeCell ref="D69:E69"/>
    <mergeCell ref="A64:C64"/>
    <mergeCell ref="D64:E64"/>
    <mergeCell ref="A65:C65"/>
    <mergeCell ref="D65:E65"/>
    <mergeCell ref="A66:C66"/>
    <mergeCell ref="D66:E66"/>
    <mergeCell ref="A61:C61"/>
    <mergeCell ref="D61:E61"/>
    <mergeCell ref="A62:C62"/>
    <mergeCell ref="D62:E62"/>
    <mergeCell ref="A63:C63"/>
    <mergeCell ref="D63:E63"/>
    <mergeCell ref="A58:C58"/>
    <mergeCell ref="D58:E58"/>
    <mergeCell ref="A59:C59"/>
    <mergeCell ref="D59:E59"/>
    <mergeCell ref="A60:C60"/>
    <mergeCell ref="D60:E60"/>
    <mergeCell ref="A55:C55"/>
    <mergeCell ref="D55:E55"/>
    <mergeCell ref="A56:C56"/>
    <mergeCell ref="D56:E56"/>
    <mergeCell ref="A57:C57"/>
    <mergeCell ref="D57:E57"/>
    <mergeCell ref="A52:C52"/>
    <mergeCell ref="D52:E52"/>
    <mergeCell ref="A53:C53"/>
    <mergeCell ref="D53:E53"/>
    <mergeCell ref="A54:C54"/>
    <mergeCell ref="D54:E54"/>
    <mergeCell ref="A49:C49"/>
    <mergeCell ref="D49:E49"/>
    <mergeCell ref="A50:C50"/>
    <mergeCell ref="D50:E50"/>
    <mergeCell ref="A51:C51"/>
    <mergeCell ref="D51:E51"/>
    <mergeCell ref="A46:C46"/>
    <mergeCell ref="D46:E46"/>
    <mergeCell ref="A47:C47"/>
    <mergeCell ref="D47:E47"/>
    <mergeCell ref="A48:C48"/>
    <mergeCell ref="D48:E48"/>
    <mergeCell ref="A43:C43"/>
    <mergeCell ref="D43:E43"/>
    <mergeCell ref="A44:C44"/>
    <mergeCell ref="D44:E44"/>
    <mergeCell ref="A45:C45"/>
    <mergeCell ref="D45:E45"/>
    <mergeCell ref="A39:C39"/>
    <mergeCell ref="D39:E39"/>
    <mergeCell ref="A40:C40"/>
    <mergeCell ref="D40:E40"/>
    <mergeCell ref="A41:I41"/>
    <mergeCell ref="A42:C42"/>
    <mergeCell ref="D42:E42"/>
    <mergeCell ref="A36:C36"/>
    <mergeCell ref="D36:E36"/>
    <mergeCell ref="A37:C37"/>
    <mergeCell ref="D37:E37"/>
    <mergeCell ref="A38:C38"/>
    <mergeCell ref="D38:E38"/>
    <mergeCell ref="A33:C33"/>
    <mergeCell ref="D33:E33"/>
    <mergeCell ref="A34:C34"/>
    <mergeCell ref="D34:E34"/>
    <mergeCell ref="A35:C35"/>
    <mergeCell ref="D35:E35"/>
    <mergeCell ref="A29:I29"/>
    <mergeCell ref="A30:C30"/>
    <mergeCell ref="D30:E30"/>
    <mergeCell ref="A31:C31"/>
    <mergeCell ref="D31:E31"/>
    <mergeCell ref="A32:C32"/>
    <mergeCell ref="D32:E32"/>
    <mergeCell ref="A26:C26"/>
    <mergeCell ref="D26:E26"/>
    <mergeCell ref="A27:C27"/>
    <mergeCell ref="D27:E27"/>
    <mergeCell ref="A28:C28"/>
    <mergeCell ref="D28:E28"/>
    <mergeCell ref="A23:C23"/>
    <mergeCell ref="D23:E23"/>
    <mergeCell ref="A24:C24"/>
    <mergeCell ref="D24:E24"/>
    <mergeCell ref="A25:C25"/>
    <mergeCell ref="D25:E25"/>
    <mergeCell ref="G17:I17"/>
    <mergeCell ref="G18:I18"/>
    <mergeCell ref="A20:C20"/>
    <mergeCell ref="D20:E20"/>
    <mergeCell ref="A21:I21"/>
    <mergeCell ref="A22:C22"/>
    <mergeCell ref="D22:E22"/>
    <mergeCell ref="B13:D13"/>
    <mergeCell ref="G13:I13"/>
    <mergeCell ref="B14:D14"/>
    <mergeCell ref="G14:I14"/>
    <mergeCell ref="G15:I15"/>
    <mergeCell ref="G16:I16"/>
    <mergeCell ref="B10:D10"/>
    <mergeCell ref="G10:I10"/>
    <mergeCell ref="B11:D11"/>
    <mergeCell ref="G11:I11"/>
    <mergeCell ref="B12:D12"/>
    <mergeCell ref="G12:I12"/>
    <mergeCell ref="A5:I5"/>
    <mergeCell ref="A6:I6"/>
    <mergeCell ref="A8:D8"/>
    <mergeCell ref="F8:I8"/>
    <mergeCell ref="B9:D9"/>
    <mergeCell ref="G9:I9"/>
  </mergeCells>
  <printOptions horizontalCentered="1"/>
  <pageMargins left="0.25" right="0.25" top="0.25" bottom="0.25" header="0.3" footer="0.3"/>
  <pageSetup orientation="portrait" horizontalDpi="0" verticalDpi="0"/>
  <headerFooter>
    <oddFooter>Page 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Supplies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 Kusilek</dc:creator>
  <cp:lastModifiedBy>Barb Kusilek</cp:lastModifiedBy>
  <dcterms:created xsi:type="dcterms:W3CDTF">2026-03-27T19:51:27Z</dcterms:created>
  <dcterms:modified xsi:type="dcterms:W3CDTF">2026-03-27T19:53:31Z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501beba-05a4-4781-936c-64e1d4a6301c_Enabled">
    <vt:lpwstr>true</vt:lpwstr>
  </property>
  <property fmtid="{D5CDD505-2E9C-101B-9397-08002B2CF9AE}" pid="3" name="MSIP_Label_4501beba-05a4-4781-936c-64e1d4a6301c_SetDate">
    <vt:lpwstr>2026-03-27T19:53:25Z</vt:lpwstr>
  </property>
  <property fmtid="{D5CDD505-2E9C-101B-9397-08002B2CF9AE}" pid="4" name="MSIP_Label_4501beba-05a4-4781-936c-64e1d4a6301c_Method">
    <vt:lpwstr>Standard</vt:lpwstr>
  </property>
  <property fmtid="{D5CDD505-2E9C-101B-9397-08002B2CF9AE}" pid="5" name="MSIP_Label_4501beba-05a4-4781-936c-64e1d4a6301c_Name">
    <vt:lpwstr>defa4170-0d19-0005-0004-bc88714345d2</vt:lpwstr>
  </property>
  <property fmtid="{D5CDD505-2E9C-101B-9397-08002B2CF9AE}" pid="6" name="MSIP_Label_4501beba-05a4-4781-936c-64e1d4a6301c_SiteId">
    <vt:lpwstr>5fda7940-f721-4a4a-84e0-e70f5420ae39</vt:lpwstr>
  </property>
  <property fmtid="{D5CDD505-2E9C-101B-9397-08002B2CF9AE}" pid="7" name="MSIP_Label_4501beba-05a4-4781-936c-64e1d4a6301c_ActionId">
    <vt:lpwstr>85f1085f-f152-470c-9882-d5ff71dade42</vt:lpwstr>
  </property>
  <property fmtid="{D5CDD505-2E9C-101B-9397-08002B2CF9AE}" pid="8" name="MSIP_Label_4501beba-05a4-4781-936c-64e1d4a6301c_ContentBits">
    <vt:lpwstr>0</vt:lpwstr>
  </property>
  <property fmtid="{D5CDD505-2E9C-101B-9397-08002B2CF9AE}" pid="9" name="MSIP_Label_4501beba-05a4-4781-936c-64e1d4a6301c_Tag">
    <vt:lpwstr>50, 3, 0, 1</vt:lpwstr>
  </property>
</Properties>
</file>